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Matura Informatyka\Zadania maturalne\MS Excel\Podstawa Maj 2017\"/>
    </mc:Choice>
  </mc:AlternateContent>
  <xr:revisionPtr revIDLastSave="0" documentId="13_ncr:1_{BACB1A67-D8A2-4788-9B6A-87DAF19B11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6" sheetId="6" r:id="rId1"/>
    <sheet name="Arkusz1" sheetId="1" r:id="rId2"/>
    <sheet name="5.1" sheetId="2" r:id="rId3"/>
    <sheet name="5.2" sheetId="3" r:id="rId4"/>
    <sheet name="5.3" sheetId="5" r:id="rId5"/>
  </sheets>
  <definedNames>
    <definedName name="wynajem" localSheetId="1">Arkusz1!$A$1:$E$1001</definedName>
  </definedNames>
  <calcPr calcId="191029"/>
  <pivotCaches>
    <pivotCache cacheId="3" r:id="rId6"/>
    <pivotCache cacheId="7" r:id="rId7"/>
    <pivotCache cacheId="1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6" l="1"/>
  <c r="D20" i="6"/>
  <c r="D21" i="6"/>
  <c r="D22" i="6"/>
  <c r="D23" i="6"/>
  <c r="D24" i="6"/>
  <c r="D25" i="6"/>
  <c r="D26" i="6"/>
  <c r="D27" i="6"/>
  <c r="D28" i="6"/>
  <c r="D29" i="6"/>
  <c r="D18" i="6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F87C3A-B500-4AE5-9AF3-525493DF1151}" name="wynajem" type="6" refreshedVersion="8" background="1" saveData="1">
    <textPr codePage="852" sourceFile="D:\Matura Informatyka\Zadania maturalne\MS Excel\Podstawa Maj 2017\wynajem.txt" decimal="," thousands=" ">
      <textFields count="5">
        <textField type="YMD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<sst xmlns="http://schemas.openxmlformats.org/spreadsheetml/2006/main" count="59" uniqueCount="29">
  <si>
    <t>data_przyjazdu</t>
  </si>
  <si>
    <t>data_wyjazdu</t>
  </si>
  <si>
    <t>energia</t>
  </si>
  <si>
    <t>woda</t>
  </si>
  <si>
    <t>typ</t>
  </si>
  <si>
    <t>Etykiety wierszy</t>
  </si>
  <si>
    <t>Suma końcowa</t>
  </si>
  <si>
    <t>Liczba z typ</t>
  </si>
  <si>
    <t>doby</t>
  </si>
  <si>
    <t>Suma z doby</t>
  </si>
  <si>
    <t>Typ</t>
  </si>
  <si>
    <t>Łącznie dób</t>
  </si>
  <si>
    <t>czynsz najmu</t>
  </si>
  <si>
    <t>łącznie opłata</t>
  </si>
  <si>
    <t>Suma z łącznie opłata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</si>
  <si>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</si>
  <si>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</si>
  <si>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</si>
  <si>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</si>
  <si>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</si>
  <si>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</si>
  <si>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</si>
  <si>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</si>
  <si>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</si>
  <si>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</si>
  <si>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</si>
  <si>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</si>
  <si>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Suma z energia</t>
  </si>
  <si>
    <t>Suma z woda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</si>
</sst>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Zużycie mediów w danym miesiącu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Arkusz6!$E$4:$E$15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Arkusz6!$F$4:$F$15</c:f>
              <c:numCache>
                <c:formatCode>General</c:formatCode>
                <c:ptCount val="12"/>
                <c:pt idx="0">
                  <c:v>1078.3200000000004</c:v>
                </c:pt>
                <c:pt idx="1">
                  <c:v>611.15000000000009</c:v>
                </c:pt>
                <c:pt idx="2">
                  <c:v>565.22</c:v>
                </c:pt>
                <c:pt idx="3">
                  <c:v>322.95999999999998</c:v>
                </c:pt>
                <c:pt idx="4">
                  <c:v>299.66000000000003</c:v>
                </c:pt>
                <c:pt idx="5">
                  <c:v>568.58999999999992</c:v>
                </c:pt>
                <c:pt idx="6">
                  <c:v>628.5999999999998</c:v>
                </c:pt>
                <c:pt idx="7">
                  <c:v>531.33000000000004</c:v>
                </c:pt>
                <c:pt idx="8">
                  <c:v>1045.1200000000001</c:v>
                </c:pt>
                <c:pt idx="9">
                  <c:v>813.25000000000011</c:v>
                </c:pt>
                <c:pt idx="10">
                  <c:v>1107.8000000000006</c:v>
                </c:pt>
                <c:pt idx="11">
                  <c:v>893.15999999999985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F-4214-BCFA-79874CAB4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07119"/>
        <c:axId val="70507599"/>
      </c:barChart>
      <c:catAx>
        <c:axId val="7050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507599"/>
        <c:crosses val="autoZero"/>
        <c:auto val="1"/>
        <c:lblAlgn val="ctr"/>
        <c:lblOffset val="100"/>
        <c:noMultiLvlLbl val="0"/>
      </c:catAx>
      <c:valAx>
        <c:axId val="705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50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5</xdr:row>
      <xdr:rowOff>71437</xdr:rowOff>
    </xdr:from>
    <xdr:to>
      <xdr:col>16</xdr:col>
      <xdr:colOff>142875</xdr:colOff>
      <xdr:row>19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C85673C-813A-48A9-BA67-F04809F20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 Wyszkowski" refreshedDate="45677.52395127315" createdVersion="8" refreshedVersion="8" minRefreshableVersion="3" recordCount="1000" xr:uid="{DD5FE5CA-D805-4011-8F43-6D7D1262F12F}">
  <cacheSource type="worksheet">
    <worksheetSource ref="A1:E1001" sheet="Arkusz1"/>
  </cacheSource>
  <cacheFields count="5">
    <cacheField name="data_przyjazdu" numFmtId="14">
      <sharedItems containsSemiMixedTypes="0" containsNonDate="0" containsDate="1" containsString="0" minDate="2014-01-02T00:00:00" maxDate="2014-12-30T00:00:00"/>
    </cacheField>
    <cacheField name="data_wyjazdu" numFmtId="14">
      <sharedItems containsSemiMixedTypes="0" containsNonDate="0" containsDate="1" containsString="0" minDate="2014-01-06T00:00:00" maxDate="2015-01-25T00:00:00"/>
    </cacheField>
    <cacheField name="energia" numFmtId="0">
      <sharedItems containsSemiMixedTypes="0" containsString="0" containsNumber="1" minValue="2.0099999999999998" maxValue="39.35"/>
    </cacheField>
    <cacheField name="woda" numFmtId="0">
      <sharedItems containsSemiMixedTypes="0" containsString="0" containsNumber="1" minValue="0.05" maxValue="1.04"/>
    </cacheField>
    <cacheField name="typ" numFmtId="0">
      <sharedItems containsSemiMixedTypes="0" containsString="0" containsNumber="1" containsInteger="1" minValue="2" maxValue="6" count="5">
        <n v="5"/>
        <n v="6"/>
        <n v="2"/>
        <n v="4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 Wyszkowski" refreshedDate="45677.525387731483" createdVersion="8" refreshedVersion="8" minRefreshableVersion="3" recordCount="1000" xr:uid="{EA80C98D-F1DE-4520-BC29-6C87C2DDF50B}">
  <cacheSource type="worksheet">
    <worksheetSource ref="A1:F1001" sheet="Arkusz1"/>
  </cacheSource>
  <cacheFields count="6">
    <cacheField name="data_przyjazdu" numFmtId="14">
      <sharedItems containsSemiMixedTypes="0" containsNonDate="0" containsDate="1" containsString="0" minDate="2014-01-02T00:00:00" maxDate="2014-12-30T00:00:00"/>
    </cacheField>
    <cacheField name="data_wyjazdu" numFmtId="14">
      <sharedItems containsSemiMixedTypes="0" containsNonDate="0" containsDate="1" containsString="0" minDate="2014-01-06T00:00:00" maxDate="2015-01-25T00:00:00"/>
    </cacheField>
    <cacheField name="energia" numFmtId="0">
      <sharedItems containsSemiMixedTypes="0" containsString="0" containsNumber="1" minValue="2.0099999999999998" maxValue="39.35"/>
    </cacheField>
    <cacheField name="woda" numFmtId="0">
      <sharedItems containsSemiMixedTypes="0" containsString="0" containsNumber="1" minValue="0.05" maxValue="1.04"/>
    </cacheField>
    <cacheField name="typ" numFmtId="0">
      <sharedItems containsSemiMixedTypes="0" containsString="0" containsNumber="1" containsInteger="1" minValue="2" maxValue="6" count="5">
        <n v="5"/>
        <n v="6"/>
        <n v="2"/>
        <n v="4"/>
        <n v="3"/>
      </sharedItems>
    </cacheField>
    <cacheField name="doby" numFmtId="0">
      <sharedItems containsSemiMixedTypes="0" containsString="0" containsNumber="1" containsInteger="1" minValue="2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 Wyszkowski" refreshedDate="45677.530250810189" createdVersion="8" refreshedVersion="8" minRefreshableVersion="3" recordCount="1000" xr:uid="{6A2970DD-2D0B-4E81-AE72-29B50A319962}">
  <cacheSource type="worksheet">
    <worksheetSource ref="A1:H1001" sheet="Arkusz1"/>
  </cacheSource>
  <cacheFields count="10">
    <cacheField name="data_przyjazdu" numFmtId="14">
      <sharedItems containsSemiMixedTypes="0" containsNonDate="0" containsDate="1" containsString="0" minDate="2014-01-02T00:00:00" maxDate="2014-12-30T00:00:00" count="179"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2T00:00:00"/>
        <d v="2014-01-13T00:00:00"/>
        <d v="2014-01-14T00:00:00"/>
        <d v="2014-01-15T00:00:00"/>
        <d v="2014-01-17T00:00:00"/>
        <d v="2014-01-18T00:00:00"/>
        <d v="2014-01-19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2-02T00:00:00"/>
        <d v="2014-02-03T00:00:00"/>
        <d v="2014-02-07T00:00:00"/>
        <d v="2014-02-10T00:00:00"/>
        <d v="2014-02-12T00:00:00"/>
        <d v="2014-02-14T00:00:00"/>
        <d v="2014-02-15T00:00:00"/>
        <d v="2014-02-19T00:00:00"/>
        <d v="2014-02-22T00:00:00"/>
        <d v="2014-02-26T00:00:00"/>
        <d v="2014-02-28T00:00:00"/>
        <d v="2014-03-03T00:00:00"/>
        <d v="2014-03-06T00:00:00"/>
        <d v="2014-03-07T00:00:00"/>
        <d v="2014-03-09T00:00:00"/>
        <d v="2014-03-10T00:00:00"/>
        <d v="2014-03-11T00:00:00"/>
        <d v="2014-03-12T00:00:00"/>
        <d v="2014-03-15T00:00:00"/>
        <d v="2014-03-17T00:00:00"/>
        <d v="2014-03-18T00:00:00"/>
        <d v="2014-03-21T00:00:00"/>
        <d v="2014-03-27T00:00:00"/>
        <d v="2014-04-02T00:00:00"/>
        <d v="2014-04-03T00:00:00"/>
        <d v="2014-04-08T00:00:00"/>
        <d v="2014-04-14T00:00:00"/>
        <d v="2014-04-18T00:00:00"/>
        <d v="2014-04-20T00:00:00"/>
        <d v="2014-04-23T00:00:00"/>
        <d v="2014-04-24T00:00:00"/>
        <d v="2014-04-26T00:00:00"/>
        <d v="2014-04-28T00:00:00"/>
        <d v="2014-05-02T00:00:00"/>
        <d v="2014-05-05T00:00:00"/>
        <d v="2014-05-06T00:00:00"/>
        <d v="2014-05-08T00:00:00"/>
        <d v="2014-05-14T00:00:00"/>
        <d v="2014-05-20T00:00:00"/>
        <d v="2014-05-26T00:00:00"/>
        <d v="2014-06-01T00:00:00"/>
        <d v="2014-06-02T00:00:00"/>
        <d v="2014-06-03T00:00:00"/>
        <d v="2014-06-04T00:00:00"/>
        <d v="2014-06-05T00:00:00"/>
        <d v="2014-06-07T00:00:00"/>
        <d v="2014-06-09T00:00:00"/>
        <d v="2014-06-13T00:00:00"/>
        <d v="2014-06-16T00:00:00"/>
        <d v="2014-06-19T00:00:00"/>
        <d v="2014-06-25T00:00:00"/>
        <d v="2014-06-28T00:00:00"/>
        <d v="2014-07-01T00:00:00"/>
        <d v="2014-07-07T00:00:00"/>
        <d v="2014-07-10T00:00:00"/>
        <d v="2014-07-11T00:00:00"/>
        <d v="2014-07-13T00:00:00"/>
        <d v="2014-07-14T00:00:00"/>
        <d v="2014-07-15T00:00:00"/>
        <d v="2014-07-17T00:00:00"/>
        <d v="2014-07-19T00:00:00"/>
        <d v="2014-07-21T00:00:00"/>
        <d v="2014-07-25T00:00:00"/>
        <d v="2014-07-31T00:00:00"/>
        <d v="2014-08-06T00:00:00"/>
        <d v="2014-08-09T00:00:00"/>
        <d v="2014-08-12T00:00:00"/>
        <d v="2014-08-14T00:00:00"/>
        <d v="2014-08-18T00:00:00"/>
        <d v="2014-08-24T00:00:00"/>
        <d v="2014-08-25T00:00:00"/>
        <d v="2014-08-26T00:00:00"/>
        <d v="2014-08-27T00:00:00"/>
        <d v="2014-08-30T00:00:00"/>
        <d v="2014-09-03T00:00:00"/>
        <d v="2014-09-04T00:00:00"/>
        <d v="2014-09-05T00:00:00"/>
        <d v="2014-09-07T00:00:00"/>
        <d v="2014-09-08T00:00:00"/>
        <d v="2014-09-11T00:00:00"/>
        <d v="2014-09-15T00:00:00"/>
        <d v="2014-09-16T00:00:00"/>
        <d v="2014-09-17T00:00:00"/>
        <d v="2014-09-18T00:00:00"/>
        <d v="2014-09-19T00:00:00"/>
        <d v="2014-09-20T00:00:00"/>
        <d v="2014-09-22T00:00:00"/>
        <d v="2014-09-23T00:00:00"/>
        <d v="2014-09-24T00:00:00"/>
        <d v="2014-09-26T00:00:00"/>
        <d v="2014-09-28T00:00:00"/>
        <d v="2014-09-29T00:00:00"/>
        <d v="2014-09-30T00:00:00"/>
        <d v="2014-10-01T00:00:00"/>
        <d v="2014-10-02T00:00:00"/>
        <d v="2014-10-03T00:00:00"/>
        <d v="2014-10-05T00:00:00"/>
        <d v="2014-10-06T00:00:00"/>
        <d v="2014-10-10T00:00:00"/>
        <d v="2014-10-11T00:00:00"/>
        <d v="2014-10-13T00:00:00"/>
        <d v="2014-10-14T00:00:00"/>
        <d v="2014-10-15T00:00:00"/>
        <d v="2014-10-16T00:00:00"/>
        <d v="2014-10-17T00:00:00"/>
        <d v="2014-10-18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1-03T00:00:00"/>
        <d v="2014-11-04T00:00:00"/>
        <d v="2014-11-06T00:00:00"/>
        <d v="2014-11-07T00:00:00"/>
        <d v="2014-11-10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7T00:00:00"/>
        <d v="2014-11-28T00:00:00"/>
        <d v="2014-11-29T00:00:00"/>
        <d v="2014-12-01T00:00:00"/>
        <d v="2014-12-02T00:00:00"/>
        <d v="2014-12-03T00:00:00"/>
        <d v="2014-12-04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8T00:00:00"/>
        <d v="2014-12-29T00:00:00"/>
      </sharedItems>
      <fieldGroup par="9"/>
    </cacheField>
    <cacheField name="data_wyjazdu" numFmtId="14">
      <sharedItems containsSemiMixedTypes="0" containsNonDate="0" containsDate="1" containsString="0" minDate="2014-01-06T00:00:00" maxDate="2015-01-25T00:00:00"/>
    </cacheField>
    <cacheField name="energia" numFmtId="0">
      <sharedItems containsSemiMixedTypes="0" containsString="0" containsNumber="1" minValue="2.0099999999999998" maxValue="39.35"/>
    </cacheField>
    <cacheField name="woda" numFmtId="0">
      <sharedItems containsSemiMixedTypes="0" containsString="0" containsNumber="1" minValue="0.05" maxValue="1.04"/>
    </cacheField>
    <cacheField name="typ" numFmtId="0">
      <sharedItems containsSemiMixedTypes="0" containsString="0" containsNumber="1" containsInteger="1" minValue="2" maxValue="6" count="5">
        <n v="5"/>
        <n v="6"/>
        <n v="2"/>
        <n v="4"/>
        <n v="3"/>
      </sharedItems>
    </cacheField>
    <cacheField name="doby" numFmtId="0">
      <sharedItems containsSemiMixedTypes="0" containsString="0" containsNumber="1" containsInteger="1" minValue="2" maxValue="28"/>
    </cacheField>
    <cacheField name="czynsz najmu" numFmtId="0">
      <sharedItems containsSemiMixedTypes="0" containsString="0" containsNumber="1" containsInteger="1" minValue="40" maxValue="1680"/>
    </cacheField>
    <cacheField name="łącznie opłata" numFmtId="0">
      <sharedItems containsSemiMixedTypes="0" containsString="0" containsNumber="1" minValue="42.79" maxValue="1694.37"/>
    </cacheField>
    <cacheField name="Dni (data_przyjazdu)" numFmtId="0" databaseField="0">
      <fieldGroup base="0">
        <rangePr groupBy="days" startDate="2014-01-02T00:00:00" endDate="2014-12-30T00:00:00"/>
        <groupItems count="368">
          <s v="&lt;02.01.2014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30.12.2014"/>
        </groupItems>
      </fieldGroup>
    </cacheField>
    <cacheField name="Miesiące (data_przyjazdu)" numFmtId="0" databaseField="0">
      <fieldGroup base="0">
        <rangePr groupBy="months" startDate="2014-01-02T00:00:00" endDate="2014-12-30T00:00:00"/>
        <groupItems count="14">
          <s v="&lt;02.01.2014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14-01-02T00:00:00"/>
    <d v="2014-01-11T00:00:00"/>
    <n v="39.35"/>
    <n v="1.04"/>
    <x v="0"/>
  </r>
  <r>
    <d v="2014-01-02T00:00:00"/>
    <d v="2014-01-23T00:00:00"/>
    <n v="3.79"/>
    <n v="0.1"/>
    <x v="1"/>
  </r>
  <r>
    <d v="2014-01-02T00:00:00"/>
    <d v="2014-01-14T00:00:00"/>
    <n v="3.88"/>
    <n v="0.1"/>
    <x v="1"/>
  </r>
  <r>
    <d v="2014-01-02T00:00:00"/>
    <d v="2014-01-22T00:00:00"/>
    <n v="6.43"/>
    <n v="0.17"/>
    <x v="0"/>
  </r>
  <r>
    <d v="2014-01-02T00:00:00"/>
    <d v="2014-01-27T00:00:00"/>
    <n v="8.39"/>
    <n v="0.22"/>
    <x v="2"/>
  </r>
  <r>
    <d v="2014-01-02T00:00:00"/>
    <d v="2014-01-30T00:00:00"/>
    <n v="11.42"/>
    <n v="0.3"/>
    <x v="2"/>
  </r>
  <r>
    <d v="2014-01-03T00:00:00"/>
    <d v="2014-01-31T00:00:00"/>
    <n v="5.64"/>
    <n v="0.15"/>
    <x v="0"/>
  </r>
  <r>
    <d v="2014-01-03T00:00:00"/>
    <d v="2014-01-06T00:00:00"/>
    <n v="10.59"/>
    <n v="0.28000000000000003"/>
    <x v="0"/>
  </r>
  <r>
    <d v="2014-01-03T00:00:00"/>
    <d v="2014-01-30T00:00:00"/>
    <n v="4.25"/>
    <n v="0.11"/>
    <x v="2"/>
  </r>
  <r>
    <d v="2014-01-03T00:00:00"/>
    <d v="2014-01-21T00:00:00"/>
    <n v="5.64"/>
    <n v="0.15"/>
    <x v="3"/>
  </r>
  <r>
    <d v="2014-01-03T00:00:00"/>
    <d v="2014-01-30T00:00:00"/>
    <n v="5.78"/>
    <n v="0.15"/>
    <x v="0"/>
  </r>
  <r>
    <d v="2014-01-03T00:00:00"/>
    <d v="2014-01-30T00:00:00"/>
    <n v="2.29"/>
    <n v="0.06"/>
    <x v="3"/>
  </r>
  <r>
    <d v="2014-01-03T00:00:00"/>
    <d v="2014-01-26T00:00:00"/>
    <n v="5.23"/>
    <n v="0.14000000000000001"/>
    <x v="2"/>
  </r>
  <r>
    <d v="2014-01-03T00:00:00"/>
    <d v="2014-01-10T00:00:00"/>
    <n v="5.67"/>
    <n v="0.15"/>
    <x v="2"/>
  </r>
  <r>
    <d v="2014-01-04T00:00:00"/>
    <d v="2014-01-10T00:00:00"/>
    <n v="5.64"/>
    <n v="0.15"/>
    <x v="2"/>
  </r>
  <r>
    <d v="2014-01-04T00:00:00"/>
    <d v="2014-01-11T00:00:00"/>
    <n v="4.25"/>
    <n v="0.11"/>
    <x v="3"/>
  </r>
  <r>
    <d v="2014-01-04T00:00:00"/>
    <d v="2014-01-21T00:00:00"/>
    <n v="6.58"/>
    <n v="0.17"/>
    <x v="1"/>
  </r>
  <r>
    <d v="2014-01-05T00:00:00"/>
    <d v="2014-01-22T00:00:00"/>
    <n v="6.43"/>
    <n v="0.17"/>
    <x v="4"/>
  </r>
  <r>
    <d v="2014-01-05T00:00:00"/>
    <d v="2014-01-23T00:00:00"/>
    <n v="5.67"/>
    <n v="0.15"/>
    <x v="0"/>
  </r>
  <r>
    <d v="2014-01-06T00:00:00"/>
    <d v="2014-01-15T00:00:00"/>
    <n v="4.66"/>
    <n v="0.12"/>
    <x v="2"/>
  </r>
  <r>
    <d v="2014-01-07T00:00:00"/>
    <d v="2014-01-24T00:00:00"/>
    <n v="2.0099999999999998"/>
    <n v="0.05"/>
    <x v="3"/>
  </r>
  <r>
    <d v="2014-01-07T00:00:00"/>
    <d v="2014-01-31T00:00:00"/>
    <n v="3.57"/>
    <n v="0.09"/>
    <x v="4"/>
  </r>
  <r>
    <d v="2014-01-07T00:00:00"/>
    <d v="2014-01-10T00:00:00"/>
    <n v="2.29"/>
    <n v="0.06"/>
    <x v="0"/>
  </r>
  <r>
    <d v="2014-01-07T00:00:00"/>
    <d v="2014-01-10T00:00:00"/>
    <n v="2.72"/>
    <n v="7.0000000000000007E-2"/>
    <x v="3"/>
  </r>
  <r>
    <d v="2014-01-07T00:00:00"/>
    <d v="2014-01-12T00:00:00"/>
    <n v="3.73"/>
    <n v="0.1"/>
    <x v="4"/>
  </r>
  <r>
    <d v="2014-01-08T00:00:00"/>
    <d v="2014-01-26T00:00:00"/>
    <n v="6.58"/>
    <n v="0.17"/>
    <x v="4"/>
  </r>
  <r>
    <d v="2014-01-08T00:00:00"/>
    <d v="2014-01-25T00:00:00"/>
    <n v="6.58"/>
    <n v="0.17"/>
    <x v="2"/>
  </r>
  <r>
    <d v="2014-01-08T00:00:00"/>
    <d v="2014-01-19T00:00:00"/>
    <n v="5.67"/>
    <n v="0.15"/>
    <x v="0"/>
  </r>
  <r>
    <d v="2014-01-09T00:00:00"/>
    <d v="2014-02-04T00:00:00"/>
    <n v="9.1300000000000008"/>
    <n v="0.24"/>
    <x v="2"/>
  </r>
  <r>
    <d v="2014-01-09T00:00:00"/>
    <d v="2014-01-19T00:00:00"/>
    <n v="14.31"/>
    <n v="0.38"/>
    <x v="1"/>
  </r>
  <r>
    <d v="2014-01-09T00:00:00"/>
    <d v="2014-02-05T00:00:00"/>
    <n v="3.79"/>
    <n v="0.1"/>
    <x v="0"/>
  </r>
  <r>
    <d v="2014-01-09T00:00:00"/>
    <d v="2014-01-27T00:00:00"/>
    <n v="6.23"/>
    <n v="0.16"/>
    <x v="0"/>
  </r>
  <r>
    <d v="2014-01-10T00:00:00"/>
    <d v="2014-01-20T00:00:00"/>
    <n v="3.57"/>
    <n v="0.09"/>
    <x v="1"/>
  </r>
  <r>
    <d v="2014-01-10T00:00:00"/>
    <d v="2014-01-13T00:00:00"/>
    <n v="5.67"/>
    <n v="0.15"/>
    <x v="1"/>
  </r>
  <r>
    <d v="2014-01-10T00:00:00"/>
    <d v="2014-01-28T00:00:00"/>
    <n v="8.7200000000000006"/>
    <n v="0.23"/>
    <x v="0"/>
  </r>
  <r>
    <d v="2014-01-10T00:00:00"/>
    <d v="2014-01-15T00:00:00"/>
    <n v="4.66"/>
    <n v="0.12"/>
    <x v="4"/>
  </r>
  <r>
    <d v="2014-01-12T00:00:00"/>
    <d v="2014-01-20T00:00:00"/>
    <n v="5.67"/>
    <n v="0.15"/>
    <x v="4"/>
  </r>
  <r>
    <d v="2014-01-13T00:00:00"/>
    <d v="2014-01-15T00:00:00"/>
    <n v="7.06"/>
    <n v="0.19"/>
    <x v="2"/>
  </r>
  <r>
    <d v="2014-01-13T00:00:00"/>
    <d v="2014-01-22T00:00:00"/>
    <n v="5.67"/>
    <n v="0.15"/>
    <x v="0"/>
  </r>
  <r>
    <d v="2014-01-13T00:00:00"/>
    <d v="2014-02-01T00:00:00"/>
    <n v="6.34"/>
    <n v="0.17"/>
    <x v="4"/>
  </r>
  <r>
    <d v="2014-01-13T00:00:00"/>
    <d v="2014-01-17T00:00:00"/>
    <n v="7.31"/>
    <n v="0.19"/>
    <x v="4"/>
  </r>
  <r>
    <d v="2014-01-13T00:00:00"/>
    <d v="2014-01-29T00:00:00"/>
    <n v="6.75"/>
    <n v="0.18"/>
    <x v="4"/>
  </r>
  <r>
    <d v="2014-01-13T00:00:00"/>
    <d v="2014-02-10T00:00:00"/>
    <n v="3.57"/>
    <n v="0.09"/>
    <x v="2"/>
  </r>
  <r>
    <d v="2014-01-14T00:00:00"/>
    <d v="2014-01-25T00:00:00"/>
    <n v="8.5399999999999991"/>
    <n v="0.22"/>
    <x v="2"/>
  </r>
  <r>
    <d v="2014-01-14T00:00:00"/>
    <d v="2014-01-16T00:00:00"/>
    <n v="8.9499999999999993"/>
    <n v="0.24"/>
    <x v="3"/>
  </r>
  <r>
    <d v="2014-01-14T00:00:00"/>
    <d v="2014-02-07T00:00:00"/>
    <n v="6.34"/>
    <n v="0.17"/>
    <x v="1"/>
  </r>
  <r>
    <d v="2014-01-14T00:00:00"/>
    <d v="2014-02-02T00:00:00"/>
    <n v="12.23"/>
    <n v="0.32"/>
    <x v="4"/>
  </r>
  <r>
    <d v="2014-01-14T00:00:00"/>
    <d v="2014-01-29T00:00:00"/>
    <n v="8.7200000000000006"/>
    <n v="0.23"/>
    <x v="0"/>
  </r>
  <r>
    <d v="2014-01-14T00:00:00"/>
    <d v="2014-02-01T00:00:00"/>
    <n v="16.55"/>
    <n v="0.44"/>
    <x v="1"/>
  </r>
  <r>
    <d v="2014-01-14T00:00:00"/>
    <d v="2014-01-17T00:00:00"/>
    <n v="7.55"/>
    <n v="0.2"/>
    <x v="2"/>
  </r>
  <r>
    <d v="2014-01-14T00:00:00"/>
    <d v="2014-01-29T00:00:00"/>
    <n v="5.78"/>
    <n v="0.15"/>
    <x v="2"/>
  </r>
  <r>
    <d v="2014-01-14T00:00:00"/>
    <d v="2014-01-19T00:00:00"/>
    <n v="8.83"/>
    <n v="0.23"/>
    <x v="4"/>
  </r>
  <r>
    <d v="2014-01-14T00:00:00"/>
    <d v="2014-01-16T00:00:00"/>
    <n v="8.89"/>
    <n v="0.23"/>
    <x v="3"/>
  </r>
  <r>
    <d v="2014-01-14T00:00:00"/>
    <d v="2014-01-18T00:00:00"/>
    <n v="2.72"/>
    <n v="7.0000000000000007E-2"/>
    <x v="1"/>
  </r>
  <r>
    <d v="2014-01-14T00:00:00"/>
    <d v="2014-02-05T00:00:00"/>
    <n v="11.42"/>
    <n v="0.3"/>
    <x v="2"/>
  </r>
  <r>
    <d v="2014-01-14T00:00:00"/>
    <d v="2014-02-05T00:00:00"/>
    <n v="5.23"/>
    <n v="0.14000000000000001"/>
    <x v="2"/>
  </r>
  <r>
    <d v="2014-01-14T00:00:00"/>
    <d v="2014-01-18T00:00:00"/>
    <n v="6.58"/>
    <n v="0.17"/>
    <x v="3"/>
  </r>
  <r>
    <d v="2014-01-14T00:00:00"/>
    <d v="2014-02-09T00:00:00"/>
    <n v="9.74"/>
    <n v="0.26"/>
    <x v="3"/>
  </r>
  <r>
    <d v="2014-01-14T00:00:00"/>
    <d v="2014-01-20T00:00:00"/>
    <n v="6.75"/>
    <n v="0.18"/>
    <x v="1"/>
  </r>
  <r>
    <d v="2014-01-14T00:00:00"/>
    <d v="2014-02-01T00:00:00"/>
    <n v="16.829999999999998"/>
    <n v="0.44"/>
    <x v="3"/>
  </r>
  <r>
    <d v="2014-01-14T00:00:00"/>
    <d v="2014-02-06T00:00:00"/>
    <n v="10.79"/>
    <n v="0.28000000000000003"/>
    <x v="4"/>
  </r>
  <r>
    <d v="2014-01-14T00:00:00"/>
    <d v="2014-01-30T00:00:00"/>
    <n v="10.19"/>
    <n v="0.27"/>
    <x v="0"/>
  </r>
  <r>
    <d v="2014-01-14T00:00:00"/>
    <d v="2014-02-08T00:00:00"/>
    <n v="10.93"/>
    <n v="0.28999999999999998"/>
    <x v="1"/>
  </r>
  <r>
    <d v="2014-01-15T00:00:00"/>
    <d v="2014-01-22T00:00:00"/>
    <n v="9.74"/>
    <n v="0.26"/>
    <x v="0"/>
  </r>
  <r>
    <d v="2014-01-15T00:00:00"/>
    <d v="2014-01-30T00:00:00"/>
    <n v="14.31"/>
    <n v="0.38"/>
    <x v="1"/>
  </r>
  <r>
    <d v="2014-01-15T00:00:00"/>
    <d v="2014-01-24T00:00:00"/>
    <n v="7.35"/>
    <n v="0.19"/>
    <x v="3"/>
  </r>
  <r>
    <d v="2014-01-15T00:00:00"/>
    <d v="2014-01-31T00:00:00"/>
    <n v="9.74"/>
    <n v="0.26"/>
    <x v="0"/>
  </r>
  <r>
    <d v="2014-01-15T00:00:00"/>
    <d v="2014-01-27T00:00:00"/>
    <n v="14.13"/>
    <n v="0.37"/>
    <x v="2"/>
  </r>
  <r>
    <d v="2014-01-15T00:00:00"/>
    <d v="2014-01-19T00:00:00"/>
    <n v="12.01"/>
    <n v="0.32"/>
    <x v="4"/>
  </r>
  <r>
    <d v="2014-01-15T00:00:00"/>
    <d v="2014-01-30T00:00:00"/>
    <n v="13.07"/>
    <n v="0.34"/>
    <x v="1"/>
  </r>
  <r>
    <d v="2014-01-15T00:00:00"/>
    <d v="2014-01-20T00:00:00"/>
    <n v="14"/>
    <n v="0.37"/>
    <x v="0"/>
  </r>
  <r>
    <d v="2014-01-15T00:00:00"/>
    <d v="2014-02-01T00:00:00"/>
    <n v="13.02"/>
    <n v="0.34"/>
    <x v="2"/>
  </r>
  <r>
    <d v="2014-01-15T00:00:00"/>
    <d v="2014-01-19T00:00:00"/>
    <n v="6.75"/>
    <n v="0.18"/>
    <x v="0"/>
  </r>
  <r>
    <d v="2014-01-15T00:00:00"/>
    <d v="2014-01-31T00:00:00"/>
    <n v="3.88"/>
    <n v="0.1"/>
    <x v="2"/>
  </r>
  <r>
    <d v="2014-01-15T00:00:00"/>
    <d v="2014-01-18T00:00:00"/>
    <n v="4.66"/>
    <n v="0.12"/>
    <x v="1"/>
  </r>
  <r>
    <d v="2014-01-15T00:00:00"/>
    <d v="2014-01-22T00:00:00"/>
    <n v="2.29"/>
    <n v="0.06"/>
    <x v="3"/>
  </r>
  <r>
    <d v="2014-01-15T00:00:00"/>
    <d v="2014-01-26T00:00:00"/>
    <n v="7.31"/>
    <n v="0.19"/>
    <x v="1"/>
  </r>
  <r>
    <d v="2014-01-15T00:00:00"/>
    <d v="2014-02-12T00:00:00"/>
    <n v="6.23"/>
    <n v="0.16"/>
    <x v="1"/>
  </r>
  <r>
    <d v="2014-01-15T00:00:00"/>
    <d v="2014-01-24T00:00:00"/>
    <n v="3.88"/>
    <n v="0.1"/>
    <x v="2"/>
  </r>
  <r>
    <d v="2014-01-15T00:00:00"/>
    <d v="2014-01-23T00:00:00"/>
    <n v="8.51"/>
    <n v="0.22"/>
    <x v="2"/>
  </r>
  <r>
    <d v="2014-01-15T00:00:00"/>
    <d v="2014-01-18T00:00:00"/>
    <n v="8.51"/>
    <n v="0.22"/>
    <x v="3"/>
  </r>
  <r>
    <d v="2014-01-15T00:00:00"/>
    <d v="2014-02-06T00:00:00"/>
    <n v="9.1300000000000008"/>
    <n v="0.24"/>
    <x v="2"/>
  </r>
  <r>
    <d v="2014-01-15T00:00:00"/>
    <d v="2014-01-19T00:00:00"/>
    <n v="3.88"/>
    <n v="0.1"/>
    <x v="2"/>
  </r>
  <r>
    <d v="2014-01-15T00:00:00"/>
    <d v="2014-02-05T00:00:00"/>
    <n v="11.42"/>
    <n v="0.3"/>
    <x v="2"/>
  </r>
  <r>
    <d v="2014-01-15T00:00:00"/>
    <d v="2014-01-22T00:00:00"/>
    <n v="16.829999999999998"/>
    <n v="0.44"/>
    <x v="3"/>
  </r>
  <r>
    <d v="2014-01-17T00:00:00"/>
    <d v="2014-02-04T00:00:00"/>
    <n v="5.67"/>
    <n v="0.15"/>
    <x v="2"/>
  </r>
  <r>
    <d v="2014-01-17T00:00:00"/>
    <d v="2014-01-28T00:00:00"/>
    <n v="5.67"/>
    <n v="0.15"/>
    <x v="4"/>
  </r>
  <r>
    <d v="2014-01-17T00:00:00"/>
    <d v="2014-01-27T00:00:00"/>
    <n v="2.0099999999999998"/>
    <n v="0.05"/>
    <x v="0"/>
  </r>
  <r>
    <d v="2014-01-17T00:00:00"/>
    <d v="2014-02-08T00:00:00"/>
    <n v="2.0099999999999998"/>
    <n v="0.05"/>
    <x v="0"/>
  </r>
  <r>
    <d v="2014-01-18T00:00:00"/>
    <d v="2014-01-30T00:00:00"/>
    <n v="6.43"/>
    <n v="0.17"/>
    <x v="0"/>
  </r>
  <r>
    <d v="2014-01-18T00:00:00"/>
    <d v="2014-01-27T00:00:00"/>
    <n v="3.88"/>
    <n v="0.1"/>
    <x v="0"/>
  </r>
  <r>
    <d v="2014-01-18T00:00:00"/>
    <d v="2014-01-22T00:00:00"/>
    <n v="8.7200000000000006"/>
    <n v="0.23"/>
    <x v="3"/>
  </r>
  <r>
    <d v="2014-01-19T00:00:00"/>
    <d v="2014-02-15T00:00:00"/>
    <n v="6.58"/>
    <n v="0.17"/>
    <x v="0"/>
  </r>
  <r>
    <d v="2014-01-19T00:00:00"/>
    <d v="2014-02-15T00:00:00"/>
    <n v="6.43"/>
    <n v="0.17"/>
    <x v="2"/>
  </r>
  <r>
    <d v="2014-01-21T00:00:00"/>
    <d v="2014-02-06T00:00:00"/>
    <n v="11.44"/>
    <n v="0.3"/>
    <x v="4"/>
  </r>
  <r>
    <d v="2014-01-21T00:00:00"/>
    <d v="2014-01-28T00:00:00"/>
    <n v="10.59"/>
    <n v="0.28000000000000003"/>
    <x v="3"/>
  </r>
  <r>
    <d v="2014-01-21T00:00:00"/>
    <d v="2014-02-17T00:00:00"/>
    <n v="11.44"/>
    <n v="0.3"/>
    <x v="1"/>
  </r>
  <r>
    <d v="2014-01-21T00:00:00"/>
    <d v="2014-02-16T00:00:00"/>
    <n v="10.199999999999999"/>
    <n v="0.27"/>
    <x v="1"/>
  </r>
  <r>
    <d v="2014-01-21T00:00:00"/>
    <d v="2014-02-14T00:00:00"/>
    <n v="19.54"/>
    <n v="0.51"/>
    <x v="0"/>
  </r>
  <r>
    <d v="2014-01-21T00:00:00"/>
    <d v="2014-02-04T00:00:00"/>
    <n v="10.93"/>
    <n v="0.28999999999999998"/>
    <x v="3"/>
  </r>
  <r>
    <d v="2014-01-22T00:00:00"/>
    <d v="2014-01-29T00:00:00"/>
    <n v="6.43"/>
    <n v="0.17"/>
    <x v="0"/>
  </r>
  <r>
    <d v="2014-01-22T00:00:00"/>
    <d v="2014-02-11T00:00:00"/>
    <n v="5.67"/>
    <n v="0.15"/>
    <x v="3"/>
  </r>
  <r>
    <d v="2014-01-22T00:00:00"/>
    <d v="2014-02-12T00:00:00"/>
    <n v="14.13"/>
    <n v="0.37"/>
    <x v="0"/>
  </r>
  <r>
    <d v="2014-01-22T00:00:00"/>
    <d v="2014-02-19T00:00:00"/>
    <n v="5.47"/>
    <n v="0.14000000000000001"/>
    <x v="4"/>
  </r>
  <r>
    <d v="2014-01-23T00:00:00"/>
    <d v="2014-02-16T00:00:00"/>
    <n v="8.39"/>
    <n v="0.22"/>
    <x v="2"/>
  </r>
  <r>
    <d v="2014-01-23T00:00:00"/>
    <d v="2014-02-18T00:00:00"/>
    <n v="3.79"/>
    <n v="0.1"/>
    <x v="4"/>
  </r>
  <r>
    <d v="2014-01-23T00:00:00"/>
    <d v="2014-01-25T00:00:00"/>
    <n v="6.23"/>
    <n v="0.16"/>
    <x v="1"/>
  </r>
  <r>
    <d v="2014-01-24T00:00:00"/>
    <d v="2014-02-05T00:00:00"/>
    <n v="6.34"/>
    <n v="0.17"/>
    <x v="1"/>
  </r>
  <r>
    <d v="2014-01-24T00:00:00"/>
    <d v="2014-02-14T00:00:00"/>
    <n v="3.57"/>
    <n v="0.09"/>
    <x v="1"/>
  </r>
  <r>
    <d v="2014-01-25T00:00:00"/>
    <d v="2014-02-11T00:00:00"/>
    <n v="4.66"/>
    <n v="0.12"/>
    <x v="3"/>
  </r>
  <r>
    <d v="2014-01-26T00:00:00"/>
    <d v="2014-02-22T00:00:00"/>
    <n v="13.07"/>
    <n v="0.34"/>
    <x v="4"/>
  </r>
  <r>
    <d v="2014-01-26T00:00:00"/>
    <d v="2014-02-21T00:00:00"/>
    <n v="13.81"/>
    <n v="0.36"/>
    <x v="0"/>
  </r>
  <r>
    <d v="2014-01-26T00:00:00"/>
    <d v="2014-02-03T00:00:00"/>
    <n v="11.69"/>
    <n v="0.31"/>
    <x v="2"/>
  </r>
  <r>
    <d v="2014-01-26T00:00:00"/>
    <d v="2014-02-13T00:00:00"/>
    <n v="8.84"/>
    <n v="0.23"/>
    <x v="3"/>
  </r>
  <r>
    <d v="2014-01-26T00:00:00"/>
    <d v="2014-02-20T00:00:00"/>
    <n v="16.940000000000001"/>
    <n v="0.45"/>
    <x v="0"/>
  </r>
  <r>
    <d v="2014-01-26T00:00:00"/>
    <d v="2014-01-30T00:00:00"/>
    <n v="13.82"/>
    <n v="0.36"/>
    <x v="3"/>
  </r>
  <r>
    <d v="2014-01-26T00:00:00"/>
    <d v="2014-02-19T00:00:00"/>
    <n v="9.4600000000000009"/>
    <n v="0.25"/>
    <x v="1"/>
  </r>
  <r>
    <d v="2014-01-26T00:00:00"/>
    <d v="2014-02-14T00:00:00"/>
    <n v="8.89"/>
    <n v="0.23"/>
    <x v="1"/>
  </r>
  <r>
    <d v="2014-01-26T00:00:00"/>
    <d v="2014-02-03T00:00:00"/>
    <n v="5.57"/>
    <n v="0.15"/>
    <x v="3"/>
  </r>
  <r>
    <d v="2014-01-26T00:00:00"/>
    <d v="2014-01-30T00:00:00"/>
    <n v="7.35"/>
    <n v="0.19"/>
    <x v="2"/>
  </r>
  <r>
    <d v="2014-01-26T00:00:00"/>
    <d v="2014-02-11T00:00:00"/>
    <n v="12.23"/>
    <n v="0.32"/>
    <x v="3"/>
  </r>
  <r>
    <d v="2014-01-26T00:00:00"/>
    <d v="2014-02-20T00:00:00"/>
    <n v="5.23"/>
    <n v="0.14000000000000001"/>
    <x v="1"/>
  </r>
  <r>
    <d v="2014-01-27T00:00:00"/>
    <d v="2014-02-12T00:00:00"/>
    <n v="6.43"/>
    <n v="0.17"/>
    <x v="3"/>
  </r>
  <r>
    <d v="2014-01-27T00:00:00"/>
    <d v="2014-01-29T00:00:00"/>
    <n v="11.44"/>
    <n v="0.3"/>
    <x v="0"/>
  </r>
  <r>
    <d v="2014-01-27T00:00:00"/>
    <d v="2014-02-03T00:00:00"/>
    <n v="8.7200000000000006"/>
    <n v="0.23"/>
    <x v="0"/>
  </r>
  <r>
    <d v="2014-01-27T00:00:00"/>
    <d v="2014-02-15T00:00:00"/>
    <n v="10.199999999999999"/>
    <n v="0.27"/>
    <x v="3"/>
  </r>
  <r>
    <d v="2014-01-27T00:00:00"/>
    <d v="2014-01-29T00:00:00"/>
    <n v="10.199999999999999"/>
    <n v="0.27"/>
    <x v="2"/>
  </r>
  <r>
    <d v="2014-01-28T00:00:00"/>
    <d v="2014-02-23T00:00:00"/>
    <n v="4.66"/>
    <n v="0.12"/>
    <x v="4"/>
  </r>
  <r>
    <d v="2014-01-28T00:00:00"/>
    <d v="2014-02-05T00:00:00"/>
    <n v="11.69"/>
    <n v="0.31"/>
    <x v="1"/>
  </r>
  <r>
    <d v="2014-01-28T00:00:00"/>
    <d v="2014-02-03T00:00:00"/>
    <n v="6.88"/>
    <n v="0.18"/>
    <x v="4"/>
  </r>
  <r>
    <d v="2014-02-02T00:00:00"/>
    <d v="2014-02-13T00:00:00"/>
    <n v="9.74"/>
    <n v="0.26"/>
    <x v="2"/>
  </r>
  <r>
    <d v="2014-02-02T00:00:00"/>
    <d v="2014-02-11T00:00:00"/>
    <n v="9.06"/>
    <n v="0.24"/>
    <x v="2"/>
  </r>
  <r>
    <d v="2014-02-02T00:00:00"/>
    <d v="2014-02-24T00:00:00"/>
    <n v="14"/>
    <n v="0.37"/>
    <x v="2"/>
  </r>
  <r>
    <d v="2014-02-03T00:00:00"/>
    <d v="2014-02-27T00:00:00"/>
    <n v="10.59"/>
    <n v="0.28000000000000003"/>
    <x v="4"/>
  </r>
  <r>
    <d v="2014-02-03T00:00:00"/>
    <d v="2014-02-06T00:00:00"/>
    <n v="3.94"/>
    <n v="0.1"/>
    <x v="1"/>
  </r>
  <r>
    <d v="2014-02-03T00:00:00"/>
    <d v="2014-02-20T00:00:00"/>
    <n v="4.66"/>
    <n v="0.12"/>
    <x v="4"/>
  </r>
  <r>
    <d v="2014-02-03T00:00:00"/>
    <d v="2014-03-03T00:00:00"/>
    <n v="10.199999999999999"/>
    <n v="0.27"/>
    <x v="1"/>
  </r>
  <r>
    <d v="2014-02-07T00:00:00"/>
    <d v="2014-02-12T00:00:00"/>
    <n v="12.23"/>
    <n v="0.32"/>
    <x v="0"/>
  </r>
  <r>
    <d v="2014-02-07T00:00:00"/>
    <d v="2014-02-28T00:00:00"/>
    <n v="10.19"/>
    <n v="0.27"/>
    <x v="4"/>
  </r>
  <r>
    <d v="2014-02-07T00:00:00"/>
    <d v="2014-03-03T00:00:00"/>
    <n v="12.01"/>
    <n v="0.32"/>
    <x v="1"/>
  </r>
  <r>
    <d v="2014-02-07T00:00:00"/>
    <d v="2014-02-11T00:00:00"/>
    <n v="11.44"/>
    <n v="0.3"/>
    <x v="4"/>
  </r>
  <r>
    <d v="2014-02-07T00:00:00"/>
    <d v="2014-03-02T00:00:00"/>
    <n v="6.23"/>
    <n v="0.16"/>
    <x v="4"/>
  </r>
  <r>
    <d v="2014-02-07T00:00:00"/>
    <d v="2014-02-16T00:00:00"/>
    <n v="12.01"/>
    <n v="0.32"/>
    <x v="0"/>
  </r>
  <r>
    <d v="2014-02-07T00:00:00"/>
    <d v="2014-02-11T00:00:00"/>
    <n v="12.23"/>
    <n v="0.32"/>
    <x v="0"/>
  </r>
  <r>
    <d v="2014-02-07T00:00:00"/>
    <d v="2014-02-25T00:00:00"/>
    <n v="12.01"/>
    <n v="0.32"/>
    <x v="0"/>
  </r>
  <r>
    <d v="2014-02-07T00:00:00"/>
    <d v="2014-02-22T00:00:00"/>
    <n v="5.67"/>
    <n v="0.15"/>
    <x v="3"/>
  </r>
  <r>
    <d v="2014-02-07T00:00:00"/>
    <d v="2014-03-04T00:00:00"/>
    <n v="6.88"/>
    <n v="0.18"/>
    <x v="0"/>
  </r>
  <r>
    <d v="2014-02-07T00:00:00"/>
    <d v="2014-03-07T00:00:00"/>
    <n v="2.72"/>
    <n v="7.0000000000000007E-2"/>
    <x v="1"/>
  </r>
  <r>
    <d v="2014-02-07T00:00:00"/>
    <d v="2014-02-16T00:00:00"/>
    <n v="9.74"/>
    <n v="0.26"/>
    <x v="1"/>
  </r>
  <r>
    <d v="2014-02-07T00:00:00"/>
    <d v="2014-02-21T00:00:00"/>
    <n v="7.31"/>
    <n v="0.19"/>
    <x v="4"/>
  </r>
  <r>
    <d v="2014-02-07T00:00:00"/>
    <d v="2014-03-06T00:00:00"/>
    <n v="8.84"/>
    <n v="0.23"/>
    <x v="1"/>
  </r>
  <r>
    <d v="2014-02-07T00:00:00"/>
    <d v="2014-02-20T00:00:00"/>
    <n v="13.07"/>
    <n v="0.34"/>
    <x v="2"/>
  </r>
  <r>
    <d v="2014-02-07T00:00:00"/>
    <d v="2014-02-20T00:00:00"/>
    <n v="11.42"/>
    <n v="0.3"/>
    <x v="1"/>
  </r>
  <r>
    <d v="2014-02-07T00:00:00"/>
    <d v="2014-03-06T00:00:00"/>
    <n v="3.79"/>
    <n v="0.1"/>
    <x v="4"/>
  </r>
  <r>
    <d v="2014-02-07T00:00:00"/>
    <d v="2014-02-12T00:00:00"/>
    <n v="11.42"/>
    <n v="0.3"/>
    <x v="1"/>
  </r>
  <r>
    <d v="2014-02-07T00:00:00"/>
    <d v="2014-02-10T00:00:00"/>
    <n v="8.83"/>
    <n v="0.23"/>
    <x v="3"/>
  </r>
  <r>
    <d v="2014-02-07T00:00:00"/>
    <d v="2014-02-20T00:00:00"/>
    <n v="8.51"/>
    <n v="0.22"/>
    <x v="0"/>
  </r>
  <r>
    <d v="2014-02-07T00:00:00"/>
    <d v="2014-02-24T00:00:00"/>
    <n v="7.3"/>
    <n v="0.19"/>
    <x v="0"/>
  </r>
  <r>
    <d v="2014-02-10T00:00:00"/>
    <d v="2014-02-22T00:00:00"/>
    <n v="5.67"/>
    <n v="0.15"/>
    <x v="3"/>
  </r>
  <r>
    <d v="2014-02-10T00:00:00"/>
    <d v="2014-02-20T00:00:00"/>
    <n v="6.58"/>
    <n v="0.17"/>
    <x v="4"/>
  </r>
  <r>
    <d v="2014-02-10T00:00:00"/>
    <d v="2014-03-01T00:00:00"/>
    <n v="4.25"/>
    <n v="0.11"/>
    <x v="4"/>
  </r>
  <r>
    <d v="2014-02-12T00:00:00"/>
    <d v="2014-02-24T00:00:00"/>
    <n v="6.58"/>
    <n v="0.17"/>
    <x v="1"/>
  </r>
  <r>
    <d v="2014-02-14T00:00:00"/>
    <d v="2014-03-06T00:00:00"/>
    <n v="5.78"/>
    <n v="0.15"/>
    <x v="2"/>
  </r>
  <r>
    <d v="2014-02-14T00:00:00"/>
    <d v="2014-02-23T00:00:00"/>
    <n v="10.199999999999999"/>
    <n v="0.27"/>
    <x v="0"/>
  </r>
  <r>
    <d v="2014-02-14T00:00:00"/>
    <d v="2014-02-22T00:00:00"/>
    <n v="2.72"/>
    <n v="7.0000000000000007E-2"/>
    <x v="1"/>
  </r>
  <r>
    <d v="2014-02-14T00:00:00"/>
    <d v="2014-03-09T00:00:00"/>
    <n v="11.44"/>
    <n v="0.3"/>
    <x v="1"/>
  </r>
  <r>
    <d v="2014-02-14T00:00:00"/>
    <d v="2014-03-14T00:00:00"/>
    <n v="13.07"/>
    <n v="0.34"/>
    <x v="1"/>
  </r>
  <r>
    <d v="2014-02-14T00:00:00"/>
    <d v="2014-03-14T00:00:00"/>
    <n v="7.35"/>
    <n v="0.19"/>
    <x v="3"/>
  </r>
  <r>
    <d v="2014-02-15T00:00:00"/>
    <d v="2014-03-14T00:00:00"/>
    <n v="6.88"/>
    <n v="0.18"/>
    <x v="4"/>
  </r>
  <r>
    <d v="2014-02-15T00:00:00"/>
    <d v="2014-03-10T00:00:00"/>
    <n v="9.06"/>
    <n v="0.24"/>
    <x v="2"/>
  </r>
  <r>
    <d v="2014-02-19T00:00:00"/>
    <d v="2014-03-10T00:00:00"/>
    <n v="16.55"/>
    <n v="0.44"/>
    <x v="2"/>
  </r>
  <r>
    <d v="2014-02-19T00:00:00"/>
    <d v="2014-03-10T00:00:00"/>
    <n v="8.83"/>
    <n v="0.23"/>
    <x v="4"/>
  </r>
  <r>
    <d v="2014-02-19T00:00:00"/>
    <d v="2014-02-26T00:00:00"/>
    <n v="7.31"/>
    <n v="0.19"/>
    <x v="2"/>
  </r>
  <r>
    <d v="2014-02-19T00:00:00"/>
    <d v="2014-03-17T00:00:00"/>
    <n v="14.31"/>
    <n v="0.38"/>
    <x v="0"/>
  </r>
  <r>
    <d v="2014-02-19T00:00:00"/>
    <d v="2014-02-21T00:00:00"/>
    <n v="11.42"/>
    <n v="0.3"/>
    <x v="0"/>
  </r>
  <r>
    <d v="2014-02-19T00:00:00"/>
    <d v="2014-03-02T00:00:00"/>
    <n v="8.5399999999999991"/>
    <n v="0.22"/>
    <x v="4"/>
  </r>
  <r>
    <d v="2014-02-19T00:00:00"/>
    <d v="2014-03-19T00:00:00"/>
    <n v="5.57"/>
    <n v="0.15"/>
    <x v="3"/>
  </r>
  <r>
    <d v="2014-02-19T00:00:00"/>
    <d v="2014-03-19T00:00:00"/>
    <n v="7.55"/>
    <n v="0.2"/>
    <x v="3"/>
  </r>
  <r>
    <d v="2014-02-19T00:00:00"/>
    <d v="2014-03-09T00:00:00"/>
    <n v="10.79"/>
    <n v="0.28000000000000003"/>
    <x v="1"/>
  </r>
  <r>
    <d v="2014-02-19T00:00:00"/>
    <d v="2014-03-08T00:00:00"/>
    <n v="8.39"/>
    <n v="0.22"/>
    <x v="2"/>
  </r>
  <r>
    <d v="2014-02-19T00:00:00"/>
    <d v="2014-03-13T00:00:00"/>
    <n v="9.06"/>
    <n v="0.24"/>
    <x v="1"/>
  </r>
  <r>
    <d v="2014-02-19T00:00:00"/>
    <d v="2014-03-02T00:00:00"/>
    <n v="16.940000000000001"/>
    <n v="0.45"/>
    <x v="4"/>
  </r>
  <r>
    <d v="2014-02-19T00:00:00"/>
    <d v="2014-03-10T00:00:00"/>
    <n v="11.37"/>
    <n v="0.3"/>
    <x v="3"/>
  </r>
  <r>
    <d v="2014-02-19T00:00:00"/>
    <d v="2014-03-01T00:00:00"/>
    <n v="4.25"/>
    <n v="0.11"/>
    <x v="0"/>
  </r>
  <r>
    <d v="2014-02-19T00:00:00"/>
    <d v="2014-03-12T00:00:00"/>
    <n v="11.42"/>
    <n v="0.3"/>
    <x v="3"/>
  </r>
  <r>
    <d v="2014-02-19T00:00:00"/>
    <d v="2014-03-13T00:00:00"/>
    <n v="3.79"/>
    <n v="0.1"/>
    <x v="4"/>
  </r>
  <r>
    <d v="2014-02-19T00:00:00"/>
    <d v="2014-03-14T00:00:00"/>
    <n v="10.59"/>
    <n v="0.28000000000000003"/>
    <x v="3"/>
  </r>
  <r>
    <d v="2014-02-19T00:00:00"/>
    <d v="2014-03-07T00:00:00"/>
    <n v="8.9499999999999993"/>
    <n v="0.24"/>
    <x v="2"/>
  </r>
  <r>
    <d v="2014-02-19T00:00:00"/>
    <d v="2014-02-23T00:00:00"/>
    <n v="4.66"/>
    <n v="0.12"/>
    <x v="0"/>
  </r>
  <r>
    <d v="2014-02-19T00:00:00"/>
    <d v="2014-03-09T00:00:00"/>
    <n v="6.88"/>
    <n v="0.18"/>
    <x v="0"/>
  </r>
  <r>
    <d v="2014-02-22T00:00:00"/>
    <d v="2014-03-08T00:00:00"/>
    <n v="8.7200000000000006"/>
    <n v="0.23"/>
    <x v="3"/>
  </r>
  <r>
    <d v="2014-02-26T00:00:00"/>
    <d v="2014-02-28T00:00:00"/>
    <n v="12.23"/>
    <n v="0.32"/>
    <x v="2"/>
  </r>
  <r>
    <d v="2014-02-26T00:00:00"/>
    <d v="2014-03-10T00:00:00"/>
    <n v="10.199999999999999"/>
    <n v="0.27"/>
    <x v="3"/>
  </r>
  <r>
    <d v="2014-02-26T00:00:00"/>
    <d v="2014-03-05T00:00:00"/>
    <n v="7.06"/>
    <n v="0.19"/>
    <x v="0"/>
  </r>
  <r>
    <d v="2014-02-26T00:00:00"/>
    <d v="2014-03-18T00:00:00"/>
    <n v="5.64"/>
    <n v="0.15"/>
    <x v="1"/>
  </r>
  <r>
    <d v="2014-02-26T00:00:00"/>
    <d v="2014-03-23T00:00:00"/>
    <n v="9.06"/>
    <n v="0.24"/>
    <x v="3"/>
  </r>
  <r>
    <d v="2014-02-26T00:00:00"/>
    <d v="2014-03-19T00:00:00"/>
    <n v="6.23"/>
    <n v="0.16"/>
    <x v="2"/>
  </r>
  <r>
    <d v="2014-02-28T00:00:00"/>
    <d v="2014-03-23T00:00:00"/>
    <n v="3.57"/>
    <n v="0.09"/>
    <x v="3"/>
  </r>
  <r>
    <d v="2014-03-03T00:00:00"/>
    <d v="2014-03-16T00:00:00"/>
    <n v="8.89"/>
    <n v="0.23"/>
    <x v="4"/>
  </r>
  <r>
    <d v="2014-03-03T00:00:00"/>
    <d v="2014-03-28T00:00:00"/>
    <n v="6.34"/>
    <n v="0.17"/>
    <x v="0"/>
  </r>
  <r>
    <d v="2014-03-03T00:00:00"/>
    <d v="2014-03-19T00:00:00"/>
    <n v="11.69"/>
    <n v="0.31"/>
    <x v="1"/>
  </r>
  <r>
    <d v="2014-03-03T00:00:00"/>
    <d v="2014-03-14T00:00:00"/>
    <n v="3.79"/>
    <n v="0.1"/>
    <x v="3"/>
  </r>
  <r>
    <d v="2014-03-03T00:00:00"/>
    <d v="2014-03-28T00:00:00"/>
    <n v="9.1300000000000008"/>
    <n v="0.24"/>
    <x v="2"/>
  </r>
  <r>
    <d v="2014-03-03T00:00:00"/>
    <d v="2014-03-24T00:00:00"/>
    <n v="5.78"/>
    <n v="0.15"/>
    <x v="1"/>
  </r>
  <r>
    <d v="2014-03-03T00:00:00"/>
    <d v="2014-03-21T00:00:00"/>
    <n v="7.06"/>
    <n v="0.19"/>
    <x v="1"/>
  </r>
  <r>
    <d v="2014-03-03T00:00:00"/>
    <d v="2014-03-14T00:00:00"/>
    <n v="7.31"/>
    <n v="0.19"/>
    <x v="3"/>
  </r>
  <r>
    <d v="2014-03-03T00:00:00"/>
    <d v="2014-03-13T00:00:00"/>
    <n v="8.9499999999999993"/>
    <n v="0.24"/>
    <x v="3"/>
  </r>
  <r>
    <d v="2014-03-03T00:00:00"/>
    <d v="2014-03-21T00:00:00"/>
    <n v="2.0099999999999998"/>
    <n v="0.05"/>
    <x v="0"/>
  </r>
  <r>
    <d v="2014-03-03T00:00:00"/>
    <d v="2014-03-07T00:00:00"/>
    <n v="19.54"/>
    <n v="0.51"/>
    <x v="4"/>
  </r>
  <r>
    <d v="2014-03-03T00:00:00"/>
    <d v="2014-03-20T00:00:00"/>
    <n v="13.02"/>
    <n v="0.34"/>
    <x v="0"/>
  </r>
  <r>
    <d v="2014-03-03T00:00:00"/>
    <d v="2014-03-22T00:00:00"/>
    <n v="11.69"/>
    <n v="0.31"/>
    <x v="1"/>
  </r>
  <r>
    <d v="2014-03-03T00:00:00"/>
    <d v="2014-03-31T00:00:00"/>
    <n v="13.02"/>
    <n v="0.34"/>
    <x v="2"/>
  </r>
  <r>
    <d v="2014-03-03T00:00:00"/>
    <d v="2014-03-15T00:00:00"/>
    <n v="3.57"/>
    <n v="0.09"/>
    <x v="4"/>
  </r>
  <r>
    <d v="2014-03-03T00:00:00"/>
    <d v="2014-03-10T00:00:00"/>
    <n v="7.06"/>
    <n v="0.19"/>
    <x v="4"/>
  </r>
  <r>
    <d v="2014-03-06T00:00:00"/>
    <d v="2014-03-19T00:00:00"/>
    <n v="6.34"/>
    <n v="0.17"/>
    <x v="4"/>
  </r>
  <r>
    <d v="2014-03-06T00:00:00"/>
    <d v="2014-03-20T00:00:00"/>
    <n v="2.72"/>
    <n v="7.0000000000000007E-2"/>
    <x v="2"/>
  </r>
  <r>
    <d v="2014-03-07T00:00:00"/>
    <d v="2014-03-12T00:00:00"/>
    <n v="3.73"/>
    <n v="0.1"/>
    <x v="0"/>
  </r>
  <r>
    <d v="2014-03-09T00:00:00"/>
    <d v="2014-03-21T00:00:00"/>
    <n v="10.59"/>
    <n v="0.28000000000000003"/>
    <x v="1"/>
  </r>
  <r>
    <d v="2014-03-10T00:00:00"/>
    <d v="2014-04-04T00:00:00"/>
    <n v="3.73"/>
    <n v="0.1"/>
    <x v="0"/>
  </r>
  <r>
    <d v="2014-03-10T00:00:00"/>
    <d v="2014-03-22T00:00:00"/>
    <n v="5.78"/>
    <n v="0.15"/>
    <x v="2"/>
  </r>
  <r>
    <d v="2014-03-10T00:00:00"/>
    <d v="2014-03-22T00:00:00"/>
    <n v="10.79"/>
    <n v="0.28000000000000003"/>
    <x v="2"/>
  </r>
  <r>
    <d v="2014-03-10T00:00:00"/>
    <d v="2014-03-28T00:00:00"/>
    <n v="5.47"/>
    <n v="0.14000000000000001"/>
    <x v="3"/>
  </r>
  <r>
    <d v="2014-03-10T00:00:00"/>
    <d v="2014-03-22T00:00:00"/>
    <n v="5.57"/>
    <n v="0.15"/>
    <x v="2"/>
  </r>
  <r>
    <d v="2014-03-11T00:00:00"/>
    <d v="2014-04-07T00:00:00"/>
    <n v="4.66"/>
    <n v="0.12"/>
    <x v="0"/>
  </r>
  <r>
    <d v="2014-03-11T00:00:00"/>
    <d v="2014-04-02T00:00:00"/>
    <n v="8.9499999999999993"/>
    <n v="0.24"/>
    <x v="3"/>
  </r>
  <r>
    <d v="2014-03-12T00:00:00"/>
    <d v="2014-03-21T00:00:00"/>
    <n v="3.94"/>
    <n v="0.1"/>
    <x v="4"/>
  </r>
  <r>
    <d v="2014-03-15T00:00:00"/>
    <d v="2014-03-26T00:00:00"/>
    <n v="5.78"/>
    <n v="0.15"/>
    <x v="1"/>
  </r>
  <r>
    <d v="2014-03-15T00:00:00"/>
    <d v="2014-04-06T00:00:00"/>
    <n v="13.81"/>
    <n v="0.36"/>
    <x v="2"/>
  </r>
  <r>
    <d v="2014-03-15T00:00:00"/>
    <d v="2014-04-10T00:00:00"/>
    <n v="5.23"/>
    <n v="0.14000000000000001"/>
    <x v="1"/>
  </r>
  <r>
    <d v="2014-03-15T00:00:00"/>
    <d v="2014-03-30T00:00:00"/>
    <n v="10.93"/>
    <n v="0.28999999999999998"/>
    <x v="1"/>
  </r>
  <r>
    <d v="2014-03-15T00:00:00"/>
    <d v="2014-04-02T00:00:00"/>
    <n v="8.9499999999999993"/>
    <n v="0.24"/>
    <x v="3"/>
  </r>
  <r>
    <d v="2014-03-15T00:00:00"/>
    <d v="2014-04-02T00:00:00"/>
    <n v="16.829999999999998"/>
    <n v="0.44"/>
    <x v="4"/>
  </r>
  <r>
    <d v="2014-03-15T00:00:00"/>
    <d v="2014-03-20T00:00:00"/>
    <n v="14"/>
    <n v="0.37"/>
    <x v="2"/>
  </r>
  <r>
    <d v="2014-03-15T00:00:00"/>
    <d v="2014-04-06T00:00:00"/>
    <n v="5.23"/>
    <n v="0.14000000000000001"/>
    <x v="1"/>
  </r>
  <r>
    <d v="2014-03-15T00:00:00"/>
    <d v="2014-03-26T00:00:00"/>
    <n v="16.55"/>
    <n v="0.44"/>
    <x v="1"/>
  </r>
  <r>
    <d v="2014-03-15T00:00:00"/>
    <d v="2014-03-26T00:00:00"/>
    <n v="12.23"/>
    <n v="0.32"/>
    <x v="4"/>
  </r>
  <r>
    <d v="2014-03-15T00:00:00"/>
    <d v="2014-03-22T00:00:00"/>
    <n v="8.39"/>
    <n v="0.22"/>
    <x v="2"/>
  </r>
  <r>
    <d v="2014-03-15T00:00:00"/>
    <d v="2014-03-23T00:00:00"/>
    <n v="5.67"/>
    <n v="0.15"/>
    <x v="0"/>
  </r>
  <r>
    <d v="2014-03-15T00:00:00"/>
    <d v="2014-03-21T00:00:00"/>
    <n v="14.13"/>
    <n v="0.37"/>
    <x v="3"/>
  </r>
  <r>
    <d v="2014-03-15T00:00:00"/>
    <d v="2014-03-25T00:00:00"/>
    <n v="11.69"/>
    <n v="0.31"/>
    <x v="3"/>
  </r>
  <r>
    <d v="2014-03-15T00:00:00"/>
    <d v="2014-03-30T00:00:00"/>
    <n v="16.940000000000001"/>
    <n v="0.45"/>
    <x v="2"/>
  </r>
  <r>
    <d v="2014-03-15T00:00:00"/>
    <d v="2014-04-04T00:00:00"/>
    <n v="14"/>
    <n v="0.37"/>
    <x v="3"/>
  </r>
  <r>
    <d v="2014-03-17T00:00:00"/>
    <d v="2014-04-14T00:00:00"/>
    <n v="8.84"/>
    <n v="0.23"/>
    <x v="2"/>
  </r>
  <r>
    <d v="2014-03-17T00:00:00"/>
    <d v="2014-04-05T00:00:00"/>
    <n v="6.75"/>
    <n v="0.18"/>
    <x v="3"/>
  </r>
  <r>
    <d v="2014-03-17T00:00:00"/>
    <d v="2014-03-30T00:00:00"/>
    <n v="6.23"/>
    <n v="0.16"/>
    <x v="0"/>
  </r>
  <r>
    <d v="2014-03-17T00:00:00"/>
    <d v="2014-04-12T00:00:00"/>
    <n v="8.7200000000000006"/>
    <n v="0.23"/>
    <x v="1"/>
  </r>
  <r>
    <d v="2014-03-18T00:00:00"/>
    <d v="2014-03-21T00:00:00"/>
    <n v="6.34"/>
    <n v="0.17"/>
    <x v="0"/>
  </r>
  <r>
    <d v="2014-03-18T00:00:00"/>
    <d v="2014-04-05T00:00:00"/>
    <n v="2.29"/>
    <n v="0.06"/>
    <x v="3"/>
  </r>
  <r>
    <d v="2014-03-18T00:00:00"/>
    <d v="2014-04-05T00:00:00"/>
    <n v="4.25"/>
    <n v="0.11"/>
    <x v="3"/>
  </r>
  <r>
    <d v="2014-03-21T00:00:00"/>
    <d v="2014-04-13T00:00:00"/>
    <n v="16.55"/>
    <n v="0.44"/>
    <x v="0"/>
  </r>
  <r>
    <d v="2014-03-21T00:00:00"/>
    <d v="2014-04-16T00:00:00"/>
    <n v="7.55"/>
    <n v="0.2"/>
    <x v="4"/>
  </r>
  <r>
    <d v="2014-03-21T00:00:00"/>
    <d v="2014-04-02T00:00:00"/>
    <n v="16.55"/>
    <n v="0.44"/>
    <x v="0"/>
  </r>
  <r>
    <d v="2014-03-21T00:00:00"/>
    <d v="2014-04-10T00:00:00"/>
    <n v="3.79"/>
    <n v="0.1"/>
    <x v="4"/>
  </r>
  <r>
    <d v="2014-03-21T00:00:00"/>
    <d v="2014-03-27T00:00:00"/>
    <n v="8.51"/>
    <n v="0.22"/>
    <x v="1"/>
  </r>
  <r>
    <d v="2014-03-21T00:00:00"/>
    <d v="2014-03-26T00:00:00"/>
    <n v="7.71"/>
    <n v="0.2"/>
    <x v="2"/>
  </r>
  <r>
    <d v="2014-03-27T00:00:00"/>
    <d v="2014-04-13T00:00:00"/>
    <n v="3.79"/>
    <n v="0.1"/>
    <x v="2"/>
  </r>
  <r>
    <d v="2014-03-27T00:00:00"/>
    <d v="2014-04-18T00:00:00"/>
    <n v="16.55"/>
    <n v="0.44"/>
    <x v="3"/>
  </r>
  <r>
    <d v="2014-03-27T00:00:00"/>
    <d v="2014-03-30T00:00:00"/>
    <n v="10.19"/>
    <n v="0.27"/>
    <x v="0"/>
  </r>
  <r>
    <d v="2014-03-27T00:00:00"/>
    <d v="2014-04-02T00:00:00"/>
    <n v="8.39"/>
    <n v="0.22"/>
    <x v="0"/>
  </r>
  <r>
    <d v="2014-03-27T00:00:00"/>
    <d v="2014-04-23T00:00:00"/>
    <n v="8.89"/>
    <n v="0.23"/>
    <x v="2"/>
  </r>
  <r>
    <d v="2014-03-27T00:00:00"/>
    <d v="2014-04-19T00:00:00"/>
    <n v="7.35"/>
    <n v="0.19"/>
    <x v="2"/>
  </r>
  <r>
    <d v="2014-04-02T00:00:00"/>
    <d v="2014-04-11T00:00:00"/>
    <n v="6.88"/>
    <n v="0.18"/>
    <x v="3"/>
  </r>
  <r>
    <d v="2014-04-02T00:00:00"/>
    <d v="2014-04-11T00:00:00"/>
    <n v="13.02"/>
    <n v="0.34"/>
    <x v="4"/>
  </r>
  <r>
    <d v="2014-04-02T00:00:00"/>
    <d v="2014-04-21T00:00:00"/>
    <n v="10.59"/>
    <n v="0.28000000000000003"/>
    <x v="4"/>
  </r>
  <r>
    <d v="2014-04-02T00:00:00"/>
    <d v="2014-04-22T00:00:00"/>
    <n v="16.940000000000001"/>
    <n v="0.45"/>
    <x v="3"/>
  </r>
  <r>
    <d v="2014-04-02T00:00:00"/>
    <d v="2014-04-19T00:00:00"/>
    <n v="11.44"/>
    <n v="0.3"/>
    <x v="3"/>
  </r>
  <r>
    <d v="2014-04-02T00:00:00"/>
    <d v="2014-04-04T00:00:00"/>
    <n v="3.79"/>
    <n v="0.1"/>
    <x v="3"/>
  </r>
  <r>
    <d v="2014-04-03T00:00:00"/>
    <d v="2014-04-29T00:00:00"/>
    <n v="10.19"/>
    <n v="0.27"/>
    <x v="2"/>
  </r>
  <r>
    <d v="2014-04-08T00:00:00"/>
    <d v="2014-04-18T00:00:00"/>
    <n v="7.35"/>
    <n v="0.19"/>
    <x v="0"/>
  </r>
  <r>
    <d v="2014-04-08T00:00:00"/>
    <d v="2014-04-23T00:00:00"/>
    <n v="9.74"/>
    <n v="0.26"/>
    <x v="1"/>
  </r>
  <r>
    <d v="2014-04-08T00:00:00"/>
    <d v="2014-04-29T00:00:00"/>
    <n v="8.65"/>
    <n v="0.23"/>
    <x v="4"/>
  </r>
  <r>
    <d v="2014-04-08T00:00:00"/>
    <d v="2014-04-30T00:00:00"/>
    <n v="7.06"/>
    <n v="0.19"/>
    <x v="2"/>
  </r>
  <r>
    <d v="2014-04-08T00:00:00"/>
    <d v="2014-05-03T00:00:00"/>
    <n v="14"/>
    <n v="0.37"/>
    <x v="2"/>
  </r>
  <r>
    <d v="2014-04-08T00:00:00"/>
    <d v="2014-05-05T00:00:00"/>
    <n v="16.940000000000001"/>
    <n v="0.45"/>
    <x v="3"/>
  </r>
  <r>
    <d v="2014-04-14T00:00:00"/>
    <d v="2014-04-30T00:00:00"/>
    <n v="16.55"/>
    <n v="0.44"/>
    <x v="3"/>
  </r>
  <r>
    <d v="2014-04-14T00:00:00"/>
    <d v="2014-05-07T00:00:00"/>
    <n v="14.13"/>
    <n v="0.37"/>
    <x v="1"/>
  </r>
  <r>
    <d v="2014-04-14T00:00:00"/>
    <d v="2014-05-02T00:00:00"/>
    <n v="11.42"/>
    <n v="0.3"/>
    <x v="0"/>
  </r>
  <r>
    <d v="2014-04-14T00:00:00"/>
    <d v="2014-05-03T00:00:00"/>
    <n v="16.829999999999998"/>
    <n v="0.44"/>
    <x v="0"/>
  </r>
  <r>
    <d v="2014-04-14T00:00:00"/>
    <d v="2014-05-09T00:00:00"/>
    <n v="9.06"/>
    <n v="0.24"/>
    <x v="3"/>
  </r>
  <r>
    <d v="2014-04-14T00:00:00"/>
    <d v="2014-04-26T00:00:00"/>
    <n v="11.69"/>
    <n v="0.31"/>
    <x v="0"/>
  </r>
  <r>
    <d v="2014-04-18T00:00:00"/>
    <d v="2014-05-13T00:00:00"/>
    <n v="6.58"/>
    <n v="0.17"/>
    <x v="4"/>
  </r>
  <r>
    <d v="2014-04-20T00:00:00"/>
    <d v="2014-04-26T00:00:00"/>
    <n v="11.44"/>
    <n v="0.3"/>
    <x v="1"/>
  </r>
  <r>
    <d v="2014-04-20T00:00:00"/>
    <d v="2014-05-04T00:00:00"/>
    <n v="6.75"/>
    <n v="0.18"/>
    <x v="1"/>
  </r>
  <r>
    <d v="2014-04-23T00:00:00"/>
    <d v="2014-05-12T00:00:00"/>
    <n v="7.71"/>
    <n v="0.2"/>
    <x v="0"/>
  </r>
  <r>
    <d v="2014-04-23T00:00:00"/>
    <d v="2014-04-25T00:00:00"/>
    <n v="6.75"/>
    <n v="0.18"/>
    <x v="3"/>
  </r>
  <r>
    <d v="2014-04-24T00:00:00"/>
    <d v="2014-04-29T00:00:00"/>
    <n v="3.57"/>
    <n v="0.09"/>
    <x v="2"/>
  </r>
  <r>
    <d v="2014-04-26T00:00:00"/>
    <d v="2014-05-23T00:00:00"/>
    <n v="10.19"/>
    <n v="0.27"/>
    <x v="4"/>
  </r>
  <r>
    <d v="2014-04-26T00:00:00"/>
    <d v="2014-05-20T00:00:00"/>
    <n v="11.78"/>
    <n v="0.31"/>
    <x v="4"/>
  </r>
  <r>
    <d v="2014-04-26T00:00:00"/>
    <d v="2014-05-12T00:00:00"/>
    <n v="3.79"/>
    <n v="0.1"/>
    <x v="4"/>
  </r>
  <r>
    <d v="2014-04-26T00:00:00"/>
    <d v="2014-05-02T00:00:00"/>
    <n v="6.75"/>
    <n v="0.18"/>
    <x v="1"/>
  </r>
  <r>
    <d v="2014-04-26T00:00:00"/>
    <d v="2014-05-08T00:00:00"/>
    <n v="12.01"/>
    <n v="0.32"/>
    <x v="2"/>
  </r>
  <r>
    <d v="2014-04-26T00:00:00"/>
    <d v="2014-05-05T00:00:00"/>
    <n v="2.0099999999999998"/>
    <n v="0.05"/>
    <x v="2"/>
  </r>
  <r>
    <d v="2014-04-28T00:00:00"/>
    <d v="2014-05-09T00:00:00"/>
    <n v="9.06"/>
    <n v="0.24"/>
    <x v="0"/>
  </r>
  <r>
    <d v="2014-05-02T00:00:00"/>
    <d v="2014-05-27T00:00:00"/>
    <n v="13.81"/>
    <n v="0.36"/>
    <x v="4"/>
  </r>
  <r>
    <d v="2014-05-02T00:00:00"/>
    <d v="2014-05-23T00:00:00"/>
    <n v="5.47"/>
    <n v="0.14000000000000001"/>
    <x v="4"/>
  </r>
  <r>
    <d v="2014-05-02T00:00:00"/>
    <d v="2014-05-18T00:00:00"/>
    <n v="9.06"/>
    <n v="0.24"/>
    <x v="0"/>
  </r>
  <r>
    <d v="2014-05-05T00:00:00"/>
    <d v="2014-05-21T00:00:00"/>
    <n v="8.39"/>
    <n v="0.22"/>
    <x v="0"/>
  </r>
  <r>
    <d v="2014-05-05T00:00:00"/>
    <d v="2014-05-17T00:00:00"/>
    <n v="3.73"/>
    <n v="0.1"/>
    <x v="0"/>
  </r>
  <r>
    <d v="2014-05-06T00:00:00"/>
    <d v="2014-05-14T00:00:00"/>
    <n v="7.31"/>
    <n v="0.19"/>
    <x v="3"/>
  </r>
  <r>
    <d v="2014-05-08T00:00:00"/>
    <d v="2014-05-21T00:00:00"/>
    <n v="14.31"/>
    <n v="0.38"/>
    <x v="1"/>
  </r>
  <r>
    <d v="2014-05-08T00:00:00"/>
    <d v="2014-06-04T00:00:00"/>
    <n v="14.13"/>
    <n v="0.37"/>
    <x v="3"/>
  </r>
  <r>
    <d v="2014-05-08T00:00:00"/>
    <d v="2014-05-18T00:00:00"/>
    <n v="3.88"/>
    <n v="0.1"/>
    <x v="0"/>
  </r>
  <r>
    <d v="2014-05-08T00:00:00"/>
    <d v="2014-05-10T00:00:00"/>
    <n v="7.35"/>
    <n v="0.19"/>
    <x v="1"/>
  </r>
  <r>
    <d v="2014-05-08T00:00:00"/>
    <d v="2014-05-17T00:00:00"/>
    <n v="12.01"/>
    <n v="0.32"/>
    <x v="3"/>
  </r>
  <r>
    <d v="2014-05-08T00:00:00"/>
    <d v="2014-05-16T00:00:00"/>
    <n v="13.07"/>
    <n v="0.34"/>
    <x v="4"/>
  </r>
  <r>
    <d v="2014-05-14T00:00:00"/>
    <d v="2014-05-30T00:00:00"/>
    <n v="7.35"/>
    <n v="0.19"/>
    <x v="3"/>
  </r>
  <r>
    <d v="2014-05-14T00:00:00"/>
    <d v="2014-05-17T00:00:00"/>
    <n v="11.37"/>
    <n v="0.3"/>
    <x v="2"/>
  </r>
  <r>
    <d v="2014-05-14T00:00:00"/>
    <d v="2014-05-19T00:00:00"/>
    <n v="13.81"/>
    <n v="0.36"/>
    <x v="4"/>
  </r>
  <r>
    <d v="2014-05-14T00:00:00"/>
    <d v="2014-05-21T00:00:00"/>
    <n v="5.64"/>
    <n v="0.15"/>
    <x v="1"/>
  </r>
  <r>
    <d v="2014-05-14T00:00:00"/>
    <d v="2014-05-23T00:00:00"/>
    <n v="7.55"/>
    <n v="0.2"/>
    <x v="2"/>
  </r>
  <r>
    <d v="2014-05-14T00:00:00"/>
    <d v="2014-05-28T00:00:00"/>
    <n v="5.23"/>
    <n v="0.14000000000000001"/>
    <x v="4"/>
  </r>
  <r>
    <d v="2014-05-14T00:00:00"/>
    <d v="2014-06-01T00:00:00"/>
    <n v="7.55"/>
    <n v="0.2"/>
    <x v="2"/>
  </r>
  <r>
    <d v="2014-05-20T00:00:00"/>
    <d v="2014-06-02T00:00:00"/>
    <n v="8.89"/>
    <n v="0.23"/>
    <x v="4"/>
  </r>
  <r>
    <d v="2014-05-20T00:00:00"/>
    <d v="2014-06-13T00:00:00"/>
    <n v="8.65"/>
    <n v="0.23"/>
    <x v="4"/>
  </r>
  <r>
    <d v="2014-05-20T00:00:00"/>
    <d v="2014-05-29T00:00:00"/>
    <n v="7.3"/>
    <n v="0.19"/>
    <x v="1"/>
  </r>
  <r>
    <d v="2014-05-20T00:00:00"/>
    <d v="2014-06-11T00:00:00"/>
    <n v="10.59"/>
    <n v="0.28000000000000003"/>
    <x v="0"/>
  </r>
  <r>
    <d v="2014-05-20T00:00:00"/>
    <d v="2014-05-30T00:00:00"/>
    <n v="11.37"/>
    <n v="0.3"/>
    <x v="0"/>
  </r>
  <r>
    <d v="2014-05-20T00:00:00"/>
    <d v="2014-06-03T00:00:00"/>
    <n v="10.79"/>
    <n v="0.28000000000000003"/>
    <x v="3"/>
  </r>
  <r>
    <d v="2014-05-26T00:00:00"/>
    <d v="2014-06-03T00:00:00"/>
    <n v="11.44"/>
    <n v="0.3"/>
    <x v="3"/>
  </r>
  <r>
    <d v="2014-05-26T00:00:00"/>
    <d v="2014-06-06T00:00:00"/>
    <n v="13.07"/>
    <n v="0.34"/>
    <x v="2"/>
  </r>
  <r>
    <d v="2014-05-26T00:00:00"/>
    <d v="2014-06-11T00:00:00"/>
    <n v="5.57"/>
    <n v="0.15"/>
    <x v="1"/>
  </r>
  <r>
    <d v="2014-05-26T00:00:00"/>
    <d v="2014-05-28T00:00:00"/>
    <n v="11.78"/>
    <n v="0.31"/>
    <x v="0"/>
  </r>
  <r>
    <d v="2014-05-26T00:00:00"/>
    <d v="2014-05-29T00:00:00"/>
    <n v="11.78"/>
    <n v="0.31"/>
    <x v="2"/>
  </r>
  <r>
    <d v="2014-05-26T00:00:00"/>
    <d v="2014-06-12T00:00:00"/>
    <n v="9.74"/>
    <n v="0.26"/>
    <x v="4"/>
  </r>
  <r>
    <d v="2014-06-01T00:00:00"/>
    <d v="2014-06-28T00:00:00"/>
    <n v="12.01"/>
    <n v="0.32"/>
    <x v="1"/>
  </r>
  <r>
    <d v="2014-06-01T00:00:00"/>
    <d v="2014-06-08T00:00:00"/>
    <n v="9.4600000000000009"/>
    <n v="0.25"/>
    <x v="4"/>
  </r>
  <r>
    <d v="2014-06-01T00:00:00"/>
    <d v="2014-06-05T00:00:00"/>
    <n v="11.37"/>
    <n v="0.3"/>
    <x v="1"/>
  </r>
  <r>
    <d v="2014-06-01T00:00:00"/>
    <d v="2014-06-17T00:00:00"/>
    <n v="5.78"/>
    <n v="0.15"/>
    <x v="4"/>
  </r>
  <r>
    <d v="2014-06-01T00:00:00"/>
    <d v="2014-06-22T00:00:00"/>
    <n v="12.01"/>
    <n v="0.32"/>
    <x v="0"/>
  </r>
  <r>
    <d v="2014-06-01T00:00:00"/>
    <d v="2014-06-25T00:00:00"/>
    <n v="7.55"/>
    <n v="0.2"/>
    <x v="0"/>
  </r>
  <r>
    <d v="2014-06-01T00:00:00"/>
    <d v="2014-06-04T00:00:00"/>
    <n v="9.74"/>
    <n v="0.26"/>
    <x v="4"/>
  </r>
  <r>
    <d v="2014-06-02T00:00:00"/>
    <d v="2014-06-12T00:00:00"/>
    <n v="2.72"/>
    <n v="7.0000000000000007E-2"/>
    <x v="2"/>
  </r>
  <r>
    <d v="2014-06-02T00:00:00"/>
    <d v="2014-06-11T00:00:00"/>
    <n v="3.57"/>
    <n v="0.09"/>
    <x v="4"/>
  </r>
  <r>
    <d v="2014-06-02T00:00:00"/>
    <d v="2014-06-23T00:00:00"/>
    <n v="7.55"/>
    <n v="0.2"/>
    <x v="1"/>
  </r>
  <r>
    <d v="2014-06-02T00:00:00"/>
    <d v="2014-06-22T00:00:00"/>
    <n v="3.57"/>
    <n v="0.09"/>
    <x v="2"/>
  </r>
  <r>
    <d v="2014-06-03T00:00:00"/>
    <d v="2014-06-13T00:00:00"/>
    <n v="2.29"/>
    <n v="0.06"/>
    <x v="0"/>
  </r>
  <r>
    <d v="2014-06-03T00:00:00"/>
    <d v="2014-06-27T00:00:00"/>
    <n v="9.06"/>
    <n v="0.24"/>
    <x v="3"/>
  </r>
  <r>
    <d v="2014-06-04T00:00:00"/>
    <d v="2014-06-08T00:00:00"/>
    <n v="4.25"/>
    <n v="0.11"/>
    <x v="2"/>
  </r>
  <r>
    <d v="2014-06-04T00:00:00"/>
    <d v="2014-06-14T00:00:00"/>
    <n v="7.31"/>
    <n v="0.19"/>
    <x v="1"/>
  </r>
  <r>
    <d v="2014-06-04T00:00:00"/>
    <d v="2014-06-10T00:00:00"/>
    <n v="9.06"/>
    <n v="0.24"/>
    <x v="2"/>
  </r>
  <r>
    <d v="2014-06-05T00:00:00"/>
    <d v="2014-06-09T00:00:00"/>
    <n v="6.43"/>
    <n v="0.17"/>
    <x v="4"/>
  </r>
  <r>
    <d v="2014-06-07T00:00:00"/>
    <d v="2014-06-18T00:00:00"/>
    <n v="2.0099999999999998"/>
    <n v="0.05"/>
    <x v="4"/>
  </r>
  <r>
    <d v="2014-06-07T00:00:00"/>
    <d v="2014-06-12T00:00:00"/>
    <n v="8.51"/>
    <n v="0.22"/>
    <x v="4"/>
  </r>
  <r>
    <d v="2014-06-07T00:00:00"/>
    <d v="2014-06-27T00:00:00"/>
    <n v="16.55"/>
    <n v="0.44"/>
    <x v="3"/>
  </r>
  <r>
    <d v="2014-06-07T00:00:00"/>
    <d v="2014-06-14T00:00:00"/>
    <n v="9.1300000000000008"/>
    <n v="0.24"/>
    <x v="4"/>
  </r>
  <r>
    <d v="2014-06-07T00:00:00"/>
    <d v="2014-06-26T00:00:00"/>
    <n v="10.199999999999999"/>
    <n v="0.27"/>
    <x v="0"/>
  </r>
  <r>
    <d v="2014-06-09T00:00:00"/>
    <d v="2014-07-03T00:00:00"/>
    <n v="6.23"/>
    <n v="0.16"/>
    <x v="2"/>
  </r>
  <r>
    <d v="2014-06-13T00:00:00"/>
    <d v="2014-07-07T00:00:00"/>
    <n v="8.51"/>
    <n v="0.22"/>
    <x v="4"/>
  </r>
  <r>
    <d v="2014-06-13T00:00:00"/>
    <d v="2014-06-21T00:00:00"/>
    <n v="13.82"/>
    <n v="0.36"/>
    <x v="3"/>
  </r>
  <r>
    <d v="2014-06-13T00:00:00"/>
    <d v="2014-07-05T00:00:00"/>
    <n v="6.34"/>
    <n v="0.17"/>
    <x v="1"/>
  </r>
  <r>
    <d v="2014-06-13T00:00:00"/>
    <d v="2014-07-09T00:00:00"/>
    <n v="10.19"/>
    <n v="0.27"/>
    <x v="1"/>
  </r>
  <r>
    <d v="2014-06-13T00:00:00"/>
    <d v="2014-06-15T00:00:00"/>
    <n v="14"/>
    <n v="0.37"/>
    <x v="4"/>
  </r>
  <r>
    <d v="2014-06-13T00:00:00"/>
    <d v="2014-06-24T00:00:00"/>
    <n v="14"/>
    <n v="0.37"/>
    <x v="3"/>
  </r>
  <r>
    <d v="2014-06-13T00:00:00"/>
    <d v="2014-06-26T00:00:00"/>
    <n v="10.19"/>
    <n v="0.27"/>
    <x v="2"/>
  </r>
  <r>
    <d v="2014-06-13T00:00:00"/>
    <d v="2014-06-28T00:00:00"/>
    <n v="8.89"/>
    <n v="0.23"/>
    <x v="0"/>
  </r>
  <r>
    <d v="2014-06-13T00:00:00"/>
    <d v="2014-06-24T00:00:00"/>
    <n v="11.44"/>
    <n v="0.3"/>
    <x v="1"/>
  </r>
  <r>
    <d v="2014-06-13T00:00:00"/>
    <d v="2014-07-07T00:00:00"/>
    <n v="10.93"/>
    <n v="0.28999999999999998"/>
    <x v="2"/>
  </r>
  <r>
    <d v="2014-06-13T00:00:00"/>
    <d v="2014-07-02T00:00:00"/>
    <n v="6.34"/>
    <n v="0.17"/>
    <x v="3"/>
  </r>
  <r>
    <d v="2014-06-13T00:00:00"/>
    <d v="2014-06-23T00:00:00"/>
    <n v="5.67"/>
    <n v="0.15"/>
    <x v="0"/>
  </r>
  <r>
    <d v="2014-06-13T00:00:00"/>
    <d v="2014-07-01T00:00:00"/>
    <n v="8.51"/>
    <n v="0.22"/>
    <x v="1"/>
  </r>
  <r>
    <d v="2014-06-13T00:00:00"/>
    <d v="2014-06-27T00:00:00"/>
    <n v="16.829999999999998"/>
    <n v="0.44"/>
    <x v="0"/>
  </r>
  <r>
    <d v="2014-06-13T00:00:00"/>
    <d v="2014-06-24T00:00:00"/>
    <n v="11.69"/>
    <n v="0.31"/>
    <x v="0"/>
  </r>
  <r>
    <d v="2014-06-16T00:00:00"/>
    <d v="2014-06-18T00:00:00"/>
    <n v="7.71"/>
    <n v="0.2"/>
    <x v="4"/>
  </r>
  <r>
    <d v="2014-06-16T00:00:00"/>
    <d v="2014-07-14T00:00:00"/>
    <n v="5.67"/>
    <n v="0.15"/>
    <x v="0"/>
  </r>
  <r>
    <d v="2014-06-19T00:00:00"/>
    <d v="2014-07-17T00:00:00"/>
    <n v="7.3"/>
    <n v="0.19"/>
    <x v="1"/>
  </r>
  <r>
    <d v="2014-06-19T00:00:00"/>
    <d v="2014-06-23T00:00:00"/>
    <n v="5.64"/>
    <n v="0.15"/>
    <x v="0"/>
  </r>
  <r>
    <d v="2014-06-19T00:00:00"/>
    <d v="2014-06-25T00:00:00"/>
    <n v="10.79"/>
    <n v="0.28000000000000003"/>
    <x v="0"/>
  </r>
  <r>
    <d v="2014-06-19T00:00:00"/>
    <d v="2014-07-10T00:00:00"/>
    <n v="10.199999999999999"/>
    <n v="0.27"/>
    <x v="1"/>
  </r>
  <r>
    <d v="2014-06-19T00:00:00"/>
    <d v="2014-07-01T00:00:00"/>
    <n v="16.55"/>
    <n v="0.44"/>
    <x v="4"/>
  </r>
  <r>
    <d v="2014-06-19T00:00:00"/>
    <d v="2014-07-09T00:00:00"/>
    <n v="8.9499999999999993"/>
    <n v="0.24"/>
    <x v="1"/>
  </r>
  <r>
    <d v="2014-06-25T00:00:00"/>
    <d v="2014-07-05T00:00:00"/>
    <n v="5.64"/>
    <n v="0.15"/>
    <x v="3"/>
  </r>
  <r>
    <d v="2014-06-25T00:00:00"/>
    <d v="2014-07-20T00:00:00"/>
    <n v="6.34"/>
    <n v="0.17"/>
    <x v="4"/>
  </r>
  <r>
    <d v="2014-06-25T00:00:00"/>
    <d v="2014-07-12T00:00:00"/>
    <n v="11.69"/>
    <n v="0.31"/>
    <x v="1"/>
  </r>
  <r>
    <d v="2014-06-25T00:00:00"/>
    <d v="2014-07-19T00:00:00"/>
    <n v="11.42"/>
    <n v="0.3"/>
    <x v="0"/>
  </r>
  <r>
    <d v="2014-06-25T00:00:00"/>
    <d v="2014-07-02T00:00:00"/>
    <n v="8.5399999999999991"/>
    <n v="0.22"/>
    <x v="1"/>
  </r>
  <r>
    <d v="2014-06-25T00:00:00"/>
    <d v="2014-07-11T00:00:00"/>
    <n v="10.199999999999999"/>
    <n v="0.27"/>
    <x v="4"/>
  </r>
  <r>
    <d v="2014-06-25T00:00:00"/>
    <d v="2014-07-13T00:00:00"/>
    <n v="8.39"/>
    <n v="0.22"/>
    <x v="1"/>
  </r>
  <r>
    <d v="2014-06-25T00:00:00"/>
    <d v="2014-07-06T00:00:00"/>
    <n v="9.4600000000000009"/>
    <n v="0.25"/>
    <x v="3"/>
  </r>
  <r>
    <d v="2014-06-25T00:00:00"/>
    <d v="2014-07-23T00:00:00"/>
    <n v="11.37"/>
    <n v="0.3"/>
    <x v="0"/>
  </r>
  <r>
    <d v="2014-06-25T00:00:00"/>
    <d v="2014-07-21T00:00:00"/>
    <n v="3.79"/>
    <n v="0.1"/>
    <x v="0"/>
  </r>
  <r>
    <d v="2014-06-25T00:00:00"/>
    <d v="2014-07-15T00:00:00"/>
    <n v="8.84"/>
    <n v="0.23"/>
    <x v="2"/>
  </r>
  <r>
    <d v="2014-06-25T00:00:00"/>
    <d v="2014-07-05T00:00:00"/>
    <n v="19.54"/>
    <n v="0.51"/>
    <x v="3"/>
  </r>
  <r>
    <d v="2014-06-25T00:00:00"/>
    <d v="2014-07-01T00:00:00"/>
    <n v="3.79"/>
    <n v="0.1"/>
    <x v="0"/>
  </r>
  <r>
    <d v="2014-06-25T00:00:00"/>
    <d v="2014-07-08T00:00:00"/>
    <n v="9.74"/>
    <n v="0.26"/>
    <x v="1"/>
  </r>
  <r>
    <d v="2014-06-25T00:00:00"/>
    <d v="2014-07-17T00:00:00"/>
    <n v="10.199999999999999"/>
    <n v="0.27"/>
    <x v="2"/>
  </r>
  <r>
    <d v="2014-06-25T00:00:00"/>
    <d v="2014-07-16T00:00:00"/>
    <n v="3.88"/>
    <n v="0.1"/>
    <x v="3"/>
  </r>
  <r>
    <d v="2014-06-28T00:00:00"/>
    <d v="2014-07-15T00:00:00"/>
    <n v="4.66"/>
    <n v="0.12"/>
    <x v="3"/>
  </r>
  <r>
    <d v="2014-07-01T00:00:00"/>
    <d v="2014-07-20T00:00:00"/>
    <n v="16.55"/>
    <n v="0.44"/>
    <x v="1"/>
  </r>
  <r>
    <d v="2014-07-01T00:00:00"/>
    <d v="2014-07-15T00:00:00"/>
    <n v="13.81"/>
    <n v="0.36"/>
    <x v="4"/>
  </r>
  <r>
    <d v="2014-07-01T00:00:00"/>
    <d v="2014-07-17T00:00:00"/>
    <n v="8.51"/>
    <n v="0.22"/>
    <x v="0"/>
  </r>
  <r>
    <d v="2014-07-01T00:00:00"/>
    <d v="2014-07-07T00:00:00"/>
    <n v="8.65"/>
    <n v="0.23"/>
    <x v="2"/>
  </r>
  <r>
    <d v="2014-07-01T00:00:00"/>
    <d v="2014-07-12T00:00:00"/>
    <n v="11.69"/>
    <n v="0.31"/>
    <x v="3"/>
  </r>
  <r>
    <d v="2014-07-01T00:00:00"/>
    <d v="2014-07-08T00:00:00"/>
    <n v="7.06"/>
    <n v="0.19"/>
    <x v="4"/>
  </r>
  <r>
    <d v="2014-07-07T00:00:00"/>
    <d v="2014-07-17T00:00:00"/>
    <n v="11.44"/>
    <n v="0.3"/>
    <x v="0"/>
  </r>
  <r>
    <d v="2014-07-07T00:00:00"/>
    <d v="2014-07-11T00:00:00"/>
    <n v="8.9499999999999993"/>
    <n v="0.24"/>
    <x v="3"/>
  </r>
  <r>
    <d v="2014-07-07T00:00:00"/>
    <d v="2014-07-27T00:00:00"/>
    <n v="9.4600000000000009"/>
    <n v="0.25"/>
    <x v="1"/>
  </r>
  <r>
    <d v="2014-07-07T00:00:00"/>
    <d v="2014-07-21T00:00:00"/>
    <n v="5.23"/>
    <n v="0.14000000000000001"/>
    <x v="4"/>
  </r>
  <r>
    <d v="2014-07-07T00:00:00"/>
    <d v="2014-07-27T00:00:00"/>
    <n v="11.78"/>
    <n v="0.31"/>
    <x v="3"/>
  </r>
  <r>
    <d v="2014-07-07T00:00:00"/>
    <d v="2014-07-16T00:00:00"/>
    <n v="5.64"/>
    <n v="0.15"/>
    <x v="4"/>
  </r>
  <r>
    <d v="2014-07-07T00:00:00"/>
    <d v="2014-07-19T00:00:00"/>
    <n v="10.199999999999999"/>
    <n v="0.27"/>
    <x v="2"/>
  </r>
  <r>
    <d v="2014-07-07T00:00:00"/>
    <d v="2014-08-01T00:00:00"/>
    <n v="3.88"/>
    <n v="0.1"/>
    <x v="0"/>
  </r>
  <r>
    <d v="2014-07-07T00:00:00"/>
    <d v="2014-07-15T00:00:00"/>
    <n v="4.66"/>
    <n v="0.12"/>
    <x v="3"/>
  </r>
  <r>
    <d v="2014-07-07T00:00:00"/>
    <d v="2014-07-18T00:00:00"/>
    <n v="10.19"/>
    <n v="0.27"/>
    <x v="1"/>
  </r>
  <r>
    <d v="2014-07-07T00:00:00"/>
    <d v="2014-07-24T00:00:00"/>
    <n v="10.19"/>
    <n v="0.27"/>
    <x v="1"/>
  </r>
  <r>
    <d v="2014-07-07T00:00:00"/>
    <d v="2014-07-28T00:00:00"/>
    <n v="3.79"/>
    <n v="0.1"/>
    <x v="1"/>
  </r>
  <r>
    <d v="2014-07-07T00:00:00"/>
    <d v="2014-07-27T00:00:00"/>
    <n v="9.06"/>
    <n v="0.24"/>
    <x v="2"/>
  </r>
  <r>
    <d v="2014-07-07T00:00:00"/>
    <d v="2014-07-11T00:00:00"/>
    <n v="6.23"/>
    <n v="0.16"/>
    <x v="4"/>
  </r>
  <r>
    <d v="2014-07-07T00:00:00"/>
    <d v="2014-08-01T00:00:00"/>
    <n v="10.79"/>
    <n v="0.28000000000000003"/>
    <x v="4"/>
  </r>
  <r>
    <d v="2014-07-10T00:00:00"/>
    <d v="2014-07-27T00:00:00"/>
    <n v="5.67"/>
    <n v="0.15"/>
    <x v="0"/>
  </r>
  <r>
    <d v="2014-07-11T00:00:00"/>
    <d v="2014-08-04T00:00:00"/>
    <n v="2.29"/>
    <n v="0.06"/>
    <x v="4"/>
  </r>
  <r>
    <d v="2014-07-13T00:00:00"/>
    <d v="2014-08-02T00:00:00"/>
    <n v="10.93"/>
    <n v="0.28999999999999998"/>
    <x v="2"/>
  </r>
  <r>
    <d v="2014-07-13T00:00:00"/>
    <d v="2014-07-21T00:00:00"/>
    <n v="16.55"/>
    <n v="0.44"/>
    <x v="3"/>
  </r>
  <r>
    <d v="2014-07-14T00:00:00"/>
    <d v="2014-07-16T00:00:00"/>
    <n v="6.43"/>
    <n v="0.17"/>
    <x v="1"/>
  </r>
  <r>
    <d v="2014-07-15T00:00:00"/>
    <d v="2014-08-12T00:00:00"/>
    <n v="3.94"/>
    <n v="0.1"/>
    <x v="1"/>
  </r>
  <r>
    <d v="2014-07-15T00:00:00"/>
    <d v="2014-07-27T00:00:00"/>
    <n v="3.79"/>
    <n v="0.1"/>
    <x v="4"/>
  </r>
  <r>
    <d v="2014-07-15T00:00:00"/>
    <d v="2014-08-05T00:00:00"/>
    <n v="6.58"/>
    <n v="0.17"/>
    <x v="4"/>
  </r>
  <r>
    <d v="2014-07-17T00:00:00"/>
    <d v="2014-08-02T00:00:00"/>
    <n v="5.67"/>
    <n v="0.15"/>
    <x v="2"/>
  </r>
  <r>
    <d v="2014-07-19T00:00:00"/>
    <d v="2014-08-06T00:00:00"/>
    <n v="10.19"/>
    <n v="0.27"/>
    <x v="1"/>
  </r>
  <r>
    <d v="2014-07-19T00:00:00"/>
    <d v="2014-07-28T00:00:00"/>
    <n v="7.06"/>
    <n v="0.19"/>
    <x v="2"/>
  </r>
  <r>
    <d v="2014-07-19T00:00:00"/>
    <d v="2014-08-09T00:00:00"/>
    <n v="6.75"/>
    <n v="0.18"/>
    <x v="0"/>
  </r>
  <r>
    <d v="2014-07-19T00:00:00"/>
    <d v="2014-08-10T00:00:00"/>
    <n v="8.83"/>
    <n v="0.23"/>
    <x v="1"/>
  </r>
  <r>
    <d v="2014-07-19T00:00:00"/>
    <d v="2014-08-09T00:00:00"/>
    <n v="8.39"/>
    <n v="0.22"/>
    <x v="2"/>
  </r>
  <r>
    <d v="2014-07-19T00:00:00"/>
    <d v="2014-08-02T00:00:00"/>
    <n v="6.23"/>
    <n v="0.16"/>
    <x v="4"/>
  </r>
  <r>
    <d v="2014-07-19T00:00:00"/>
    <d v="2014-08-08T00:00:00"/>
    <n v="3.79"/>
    <n v="0.1"/>
    <x v="3"/>
  </r>
  <r>
    <d v="2014-07-19T00:00:00"/>
    <d v="2014-08-15T00:00:00"/>
    <n v="11.37"/>
    <n v="0.3"/>
    <x v="0"/>
  </r>
  <r>
    <d v="2014-07-19T00:00:00"/>
    <d v="2014-07-27T00:00:00"/>
    <n v="5.64"/>
    <n v="0.15"/>
    <x v="0"/>
  </r>
  <r>
    <d v="2014-07-19T00:00:00"/>
    <d v="2014-08-07T00:00:00"/>
    <n v="7.55"/>
    <n v="0.2"/>
    <x v="2"/>
  </r>
  <r>
    <d v="2014-07-19T00:00:00"/>
    <d v="2014-08-02T00:00:00"/>
    <n v="10.199999999999999"/>
    <n v="0.27"/>
    <x v="3"/>
  </r>
  <r>
    <d v="2014-07-19T00:00:00"/>
    <d v="2014-08-11T00:00:00"/>
    <n v="2.0099999999999998"/>
    <n v="0.05"/>
    <x v="1"/>
  </r>
  <r>
    <d v="2014-07-19T00:00:00"/>
    <d v="2014-08-11T00:00:00"/>
    <n v="13.81"/>
    <n v="0.36"/>
    <x v="4"/>
  </r>
  <r>
    <d v="2014-07-21T00:00:00"/>
    <d v="2014-08-17T00:00:00"/>
    <n v="8.7200000000000006"/>
    <n v="0.23"/>
    <x v="2"/>
  </r>
  <r>
    <d v="2014-07-21T00:00:00"/>
    <d v="2014-08-08T00:00:00"/>
    <n v="11.44"/>
    <n v="0.3"/>
    <x v="4"/>
  </r>
  <r>
    <d v="2014-07-21T00:00:00"/>
    <d v="2014-08-03T00:00:00"/>
    <n v="3.94"/>
    <n v="0.1"/>
    <x v="2"/>
  </r>
  <r>
    <d v="2014-07-25T00:00:00"/>
    <d v="2014-08-20T00:00:00"/>
    <n v="9.4600000000000009"/>
    <n v="0.25"/>
    <x v="4"/>
  </r>
  <r>
    <d v="2014-07-25T00:00:00"/>
    <d v="2014-08-02T00:00:00"/>
    <n v="11.69"/>
    <n v="0.31"/>
    <x v="3"/>
  </r>
  <r>
    <d v="2014-07-25T00:00:00"/>
    <d v="2014-08-19T00:00:00"/>
    <n v="8.83"/>
    <n v="0.23"/>
    <x v="2"/>
  </r>
  <r>
    <d v="2014-07-25T00:00:00"/>
    <d v="2014-08-15T00:00:00"/>
    <n v="8.83"/>
    <n v="0.23"/>
    <x v="1"/>
  </r>
  <r>
    <d v="2014-07-25T00:00:00"/>
    <d v="2014-08-15T00:00:00"/>
    <n v="9.1300000000000008"/>
    <n v="0.24"/>
    <x v="3"/>
  </r>
  <r>
    <d v="2014-07-25T00:00:00"/>
    <d v="2014-08-22T00:00:00"/>
    <n v="9.06"/>
    <n v="0.24"/>
    <x v="0"/>
  </r>
  <r>
    <d v="2014-07-31T00:00:00"/>
    <d v="2014-08-22T00:00:00"/>
    <n v="10.19"/>
    <n v="0.27"/>
    <x v="0"/>
  </r>
  <r>
    <d v="2014-07-31T00:00:00"/>
    <d v="2014-08-21T00:00:00"/>
    <n v="14"/>
    <n v="0.37"/>
    <x v="3"/>
  </r>
  <r>
    <d v="2014-07-31T00:00:00"/>
    <d v="2014-08-07T00:00:00"/>
    <n v="11.44"/>
    <n v="0.3"/>
    <x v="0"/>
  </r>
  <r>
    <d v="2014-07-31T00:00:00"/>
    <d v="2014-08-20T00:00:00"/>
    <n v="7.31"/>
    <n v="0.19"/>
    <x v="2"/>
  </r>
  <r>
    <d v="2014-07-31T00:00:00"/>
    <d v="2014-08-12T00:00:00"/>
    <n v="9.4600000000000009"/>
    <n v="0.25"/>
    <x v="2"/>
  </r>
  <r>
    <d v="2014-07-31T00:00:00"/>
    <d v="2014-08-05T00:00:00"/>
    <n v="8.83"/>
    <n v="0.23"/>
    <x v="4"/>
  </r>
  <r>
    <d v="2014-07-31T00:00:00"/>
    <d v="2014-08-04T00:00:00"/>
    <n v="6.88"/>
    <n v="0.18"/>
    <x v="2"/>
  </r>
  <r>
    <d v="2014-07-31T00:00:00"/>
    <d v="2014-08-02T00:00:00"/>
    <n v="6.75"/>
    <n v="0.18"/>
    <x v="4"/>
  </r>
  <r>
    <d v="2014-07-31T00:00:00"/>
    <d v="2014-08-18T00:00:00"/>
    <n v="19.54"/>
    <n v="0.51"/>
    <x v="4"/>
  </r>
  <r>
    <d v="2014-07-31T00:00:00"/>
    <d v="2014-08-05T00:00:00"/>
    <n v="14.31"/>
    <n v="0.38"/>
    <x v="1"/>
  </r>
  <r>
    <d v="2014-07-31T00:00:00"/>
    <d v="2014-08-19T00:00:00"/>
    <n v="3.79"/>
    <n v="0.1"/>
    <x v="2"/>
  </r>
  <r>
    <d v="2014-07-31T00:00:00"/>
    <d v="2014-08-17T00:00:00"/>
    <n v="8.89"/>
    <n v="0.23"/>
    <x v="0"/>
  </r>
  <r>
    <d v="2014-07-31T00:00:00"/>
    <d v="2014-08-16T00:00:00"/>
    <n v="7.71"/>
    <n v="0.2"/>
    <x v="0"/>
  </r>
  <r>
    <d v="2014-07-31T00:00:00"/>
    <d v="2014-08-13T00:00:00"/>
    <n v="16.829999999999998"/>
    <n v="0.44"/>
    <x v="1"/>
  </r>
  <r>
    <d v="2014-07-31T00:00:00"/>
    <d v="2014-08-06T00:00:00"/>
    <n v="5.23"/>
    <n v="0.14000000000000001"/>
    <x v="1"/>
  </r>
  <r>
    <d v="2014-07-31T00:00:00"/>
    <d v="2014-08-02T00:00:00"/>
    <n v="10.79"/>
    <n v="0.28000000000000003"/>
    <x v="0"/>
  </r>
  <r>
    <d v="2014-07-31T00:00:00"/>
    <d v="2014-08-17T00:00:00"/>
    <n v="12.23"/>
    <n v="0.32"/>
    <x v="2"/>
  </r>
  <r>
    <d v="2014-07-31T00:00:00"/>
    <d v="2014-08-19T00:00:00"/>
    <n v="5.78"/>
    <n v="0.15"/>
    <x v="1"/>
  </r>
  <r>
    <d v="2014-08-06T00:00:00"/>
    <d v="2014-08-14T00:00:00"/>
    <n v="5.23"/>
    <n v="0.14000000000000001"/>
    <x v="4"/>
  </r>
  <r>
    <d v="2014-08-06T00:00:00"/>
    <d v="2014-08-17T00:00:00"/>
    <n v="9.06"/>
    <n v="0.24"/>
    <x v="2"/>
  </r>
  <r>
    <d v="2014-08-06T00:00:00"/>
    <d v="2014-09-03T00:00:00"/>
    <n v="12.23"/>
    <n v="0.32"/>
    <x v="3"/>
  </r>
  <r>
    <d v="2014-08-06T00:00:00"/>
    <d v="2014-08-30T00:00:00"/>
    <n v="8.83"/>
    <n v="0.23"/>
    <x v="3"/>
  </r>
  <r>
    <d v="2014-08-06T00:00:00"/>
    <d v="2014-08-25T00:00:00"/>
    <n v="10.93"/>
    <n v="0.28999999999999998"/>
    <x v="0"/>
  </r>
  <r>
    <d v="2014-08-09T00:00:00"/>
    <d v="2014-08-23T00:00:00"/>
    <n v="3.94"/>
    <n v="0.1"/>
    <x v="2"/>
  </r>
  <r>
    <d v="2014-08-12T00:00:00"/>
    <d v="2014-09-03T00:00:00"/>
    <n v="19.54"/>
    <n v="0.51"/>
    <x v="1"/>
  </r>
  <r>
    <d v="2014-08-12T00:00:00"/>
    <d v="2014-08-21T00:00:00"/>
    <n v="6.75"/>
    <n v="0.18"/>
    <x v="2"/>
  </r>
  <r>
    <d v="2014-08-12T00:00:00"/>
    <d v="2014-09-06T00:00:00"/>
    <n v="7.55"/>
    <n v="0.2"/>
    <x v="0"/>
  </r>
  <r>
    <d v="2014-08-12T00:00:00"/>
    <d v="2014-09-04T00:00:00"/>
    <n v="3.73"/>
    <n v="0.1"/>
    <x v="0"/>
  </r>
  <r>
    <d v="2014-08-12T00:00:00"/>
    <d v="2014-08-23T00:00:00"/>
    <n v="8.51"/>
    <n v="0.22"/>
    <x v="2"/>
  </r>
  <r>
    <d v="2014-08-12T00:00:00"/>
    <d v="2014-08-27T00:00:00"/>
    <n v="6.88"/>
    <n v="0.18"/>
    <x v="4"/>
  </r>
  <r>
    <d v="2014-08-12T00:00:00"/>
    <d v="2014-08-23T00:00:00"/>
    <n v="6.75"/>
    <n v="0.18"/>
    <x v="3"/>
  </r>
  <r>
    <d v="2014-08-12T00:00:00"/>
    <d v="2014-08-24T00:00:00"/>
    <n v="11.42"/>
    <n v="0.3"/>
    <x v="0"/>
  </r>
  <r>
    <d v="2014-08-12T00:00:00"/>
    <d v="2014-08-15T00:00:00"/>
    <n v="16.940000000000001"/>
    <n v="0.45"/>
    <x v="4"/>
  </r>
  <r>
    <d v="2014-08-12T00:00:00"/>
    <d v="2014-08-16T00:00:00"/>
    <n v="6.34"/>
    <n v="0.17"/>
    <x v="1"/>
  </r>
  <r>
    <d v="2014-08-12T00:00:00"/>
    <d v="2014-08-19T00:00:00"/>
    <n v="8.83"/>
    <n v="0.23"/>
    <x v="3"/>
  </r>
  <r>
    <d v="2014-08-12T00:00:00"/>
    <d v="2014-08-25T00:00:00"/>
    <n v="6.34"/>
    <n v="0.17"/>
    <x v="4"/>
  </r>
  <r>
    <d v="2014-08-12T00:00:00"/>
    <d v="2014-08-29T00:00:00"/>
    <n v="8.84"/>
    <n v="0.23"/>
    <x v="4"/>
  </r>
  <r>
    <d v="2014-08-12T00:00:00"/>
    <d v="2014-08-18T00:00:00"/>
    <n v="8.65"/>
    <n v="0.23"/>
    <x v="2"/>
  </r>
  <r>
    <d v="2014-08-12T00:00:00"/>
    <d v="2014-09-05T00:00:00"/>
    <n v="8.51"/>
    <n v="0.22"/>
    <x v="3"/>
  </r>
  <r>
    <d v="2014-08-12T00:00:00"/>
    <d v="2014-09-08T00:00:00"/>
    <n v="9.74"/>
    <n v="0.26"/>
    <x v="0"/>
  </r>
  <r>
    <d v="2014-08-12T00:00:00"/>
    <d v="2014-09-05T00:00:00"/>
    <n v="13.02"/>
    <n v="0.34"/>
    <x v="2"/>
  </r>
  <r>
    <d v="2014-08-14T00:00:00"/>
    <d v="2014-08-18T00:00:00"/>
    <n v="4.66"/>
    <n v="0.12"/>
    <x v="4"/>
  </r>
  <r>
    <d v="2014-08-18T00:00:00"/>
    <d v="2014-09-02T00:00:00"/>
    <n v="14.13"/>
    <n v="0.37"/>
    <x v="3"/>
  </r>
  <r>
    <d v="2014-08-18T00:00:00"/>
    <d v="2014-09-10T00:00:00"/>
    <n v="11.37"/>
    <n v="0.3"/>
    <x v="2"/>
  </r>
  <r>
    <d v="2014-08-18T00:00:00"/>
    <d v="2014-09-08T00:00:00"/>
    <n v="3.79"/>
    <n v="0.1"/>
    <x v="4"/>
  </r>
  <r>
    <d v="2014-08-18T00:00:00"/>
    <d v="2014-08-24T00:00:00"/>
    <n v="11.42"/>
    <n v="0.3"/>
    <x v="1"/>
  </r>
  <r>
    <d v="2014-08-18T00:00:00"/>
    <d v="2014-09-10T00:00:00"/>
    <n v="8.84"/>
    <n v="0.23"/>
    <x v="4"/>
  </r>
  <r>
    <d v="2014-08-18T00:00:00"/>
    <d v="2014-08-24T00:00:00"/>
    <n v="11.69"/>
    <n v="0.31"/>
    <x v="1"/>
  </r>
  <r>
    <d v="2014-08-24T00:00:00"/>
    <d v="2014-08-28T00:00:00"/>
    <n v="5.78"/>
    <n v="0.15"/>
    <x v="3"/>
  </r>
  <r>
    <d v="2014-08-24T00:00:00"/>
    <d v="2014-08-26T00:00:00"/>
    <n v="19.54"/>
    <n v="0.51"/>
    <x v="0"/>
  </r>
  <r>
    <d v="2014-08-24T00:00:00"/>
    <d v="2014-09-09T00:00:00"/>
    <n v="9.06"/>
    <n v="0.24"/>
    <x v="2"/>
  </r>
  <r>
    <d v="2014-08-24T00:00:00"/>
    <d v="2014-09-08T00:00:00"/>
    <n v="13.81"/>
    <n v="0.36"/>
    <x v="1"/>
  </r>
  <r>
    <d v="2014-08-24T00:00:00"/>
    <d v="2014-09-04T00:00:00"/>
    <n v="11.42"/>
    <n v="0.3"/>
    <x v="0"/>
  </r>
  <r>
    <d v="2014-08-24T00:00:00"/>
    <d v="2014-08-30T00:00:00"/>
    <n v="14.31"/>
    <n v="0.38"/>
    <x v="2"/>
  </r>
  <r>
    <d v="2014-08-24T00:00:00"/>
    <d v="2014-09-12T00:00:00"/>
    <n v="8.83"/>
    <n v="0.23"/>
    <x v="4"/>
  </r>
  <r>
    <d v="2014-08-24T00:00:00"/>
    <d v="2014-09-03T00:00:00"/>
    <n v="14.31"/>
    <n v="0.38"/>
    <x v="4"/>
  </r>
  <r>
    <d v="2014-08-24T00:00:00"/>
    <d v="2014-09-13T00:00:00"/>
    <n v="11.37"/>
    <n v="0.3"/>
    <x v="2"/>
  </r>
  <r>
    <d v="2014-08-24T00:00:00"/>
    <d v="2014-09-12T00:00:00"/>
    <n v="11.44"/>
    <n v="0.3"/>
    <x v="2"/>
  </r>
  <r>
    <d v="2014-08-24T00:00:00"/>
    <d v="2014-09-20T00:00:00"/>
    <n v="8.65"/>
    <n v="0.23"/>
    <x v="3"/>
  </r>
  <r>
    <d v="2014-08-25T00:00:00"/>
    <d v="2014-09-04T00:00:00"/>
    <n v="11.42"/>
    <n v="0.3"/>
    <x v="0"/>
  </r>
  <r>
    <d v="2014-08-25T00:00:00"/>
    <d v="2014-09-04T00:00:00"/>
    <n v="8.39"/>
    <n v="0.22"/>
    <x v="2"/>
  </r>
  <r>
    <d v="2014-08-25T00:00:00"/>
    <d v="2014-09-05T00:00:00"/>
    <n v="9.74"/>
    <n v="0.26"/>
    <x v="3"/>
  </r>
  <r>
    <d v="2014-08-25T00:00:00"/>
    <d v="2014-09-21T00:00:00"/>
    <n v="5.23"/>
    <n v="0.14000000000000001"/>
    <x v="1"/>
  </r>
  <r>
    <d v="2014-08-25T00:00:00"/>
    <d v="2014-09-12T00:00:00"/>
    <n v="8.39"/>
    <n v="0.22"/>
    <x v="4"/>
  </r>
  <r>
    <d v="2014-08-26T00:00:00"/>
    <d v="2014-09-14T00:00:00"/>
    <n v="5.23"/>
    <n v="0.14000000000000001"/>
    <x v="3"/>
  </r>
  <r>
    <d v="2014-08-27T00:00:00"/>
    <d v="2014-09-02T00:00:00"/>
    <n v="6.34"/>
    <n v="0.17"/>
    <x v="3"/>
  </r>
  <r>
    <d v="2014-08-30T00:00:00"/>
    <d v="2014-09-26T00:00:00"/>
    <n v="10.93"/>
    <n v="0.28999999999999998"/>
    <x v="3"/>
  </r>
  <r>
    <d v="2014-08-30T00:00:00"/>
    <d v="2014-09-12T00:00:00"/>
    <n v="8.89"/>
    <n v="0.23"/>
    <x v="2"/>
  </r>
  <r>
    <d v="2014-08-30T00:00:00"/>
    <d v="2014-09-01T00:00:00"/>
    <n v="5.57"/>
    <n v="0.15"/>
    <x v="2"/>
  </r>
  <r>
    <d v="2014-08-30T00:00:00"/>
    <d v="2014-09-25T00:00:00"/>
    <n v="6.23"/>
    <n v="0.16"/>
    <x v="4"/>
  </r>
  <r>
    <d v="2014-08-30T00:00:00"/>
    <d v="2014-09-14T00:00:00"/>
    <n v="11.42"/>
    <n v="0.3"/>
    <x v="3"/>
  </r>
  <r>
    <d v="2014-08-30T00:00:00"/>
    <d v="2014-09-21T00:00:00"/>
    <n v="16.940000000000001"/>
    <n v="0.45"/>
    <x v="4"/>
  </r>
  <r>
    <d v="2014-09-03T00:00:00"/>
    <d v="2014-09-19T00:00:00"/>
    <n v="7.06"/>
    <n v="0.19"/>
    <x v="3"/>
  </r>
  <r>
    <d v="2014-09-04T00:00:00"/>
    <d v="2014-09-17T00:00:00"/>
    <n v="5.64"/>
    <n v="0.15"/>
    <x v="3"/>
  </r>
  <r>
    <d v="2014-09-04T00:00:00"/>
    <d v="2014-09-16T00:00:00"/>
    <n v="7.3"/>
    <n v="0.19"/>
    <x v="4"/>
  </r>
  <r>
    <d v="2014-09-04T00:00:00"/>
    <d v="2014-09-14T00:00:00"/>
    <n v="7.06"/>
    <n v="0.19"/>
    <x v="4"/>
  </r>
  <r>
    <d v="2014-09-04T00:00:00"/>
    <d v="2014-09-14T00:00:00"/>
    <n v="5.64"/>
    <n v="0.15"/>
    <x v="0"/>
  </r>
  <r>
    <d v="2014-09-04T00:00:00"/>
    <d v="2014-09-07T00:00:00"/>
    <n v="3.73"/>
    <n v="0.1"/>
    <x v="1"/>
  </r>
  <r>
    <d v="2014-09-04T00:00:00"/>
    <d v="2014-09-26T00:00:00"/>
    <n v="13.81"/>
    <n v="0.36"/>
    <x v="1"/>
  </r>
  <r>
    <d v="2014-09-04T00:00:00"/>
    <d v="2014-09-14T00:00:00"/>
    <n v="5.47"/>
    <n v="0.14000000000000001"/>
    <x v="2"/>
  </r>
  <r>
    <d v="2014-09-04T00:00:00"/>
    <d v="2014-10-02T00:00:00"/>
    <n v="7.31"/>
    <n v="0.19"/>
    <x v="1"/>
  </r>
  <r>
    <d v="2014-09-04T00:00:00"/>
    <d v="2014-09-06T00:00:00"/>
    <n v="3.73"/>
    <n v="0.1"/>
    <x v="4"/>
  </r>
  <r>
    <d v="2014-09-04T00:00:00"/>
    <d v="2014-09-25T00:00:00"/>
    <n v="8.39"/>
    <n v="0.22"/>
    <x v="3"/>
  </r>
  <r>
    <d v="2014-09-04T00:00:00"/>
    <d v="2014-09-15T00:00:00"/>
    <n v="13.07"/>
    <n v="0.34"/>
    <x v="2"/>
  </r>
  <r>
    <d v="2014-09-04T00:00:00"/>
    <d v="2014-09-09T00:00:00"/>
    <n v="7.35"/>
    <n v="0.19"/>
    <x v="4"/>
  </r>
  <r>
    <d v="2014-09-04T00:00:00"/>
    <d v="2014-09-14T00:00:00"/>
    <n v="14.31"/>
    <n v="0.38"/>
    <x v="0"/>
  </r>
  <r>
    <d v="2014-09-04T00:00:00"/>
    <d v="2014-10-02T00:00:00"/>
    <n v="5.57"/>
    <n v="0.15"/>
    <x v="3"/>
  </r>
  <r>
    <d v="2014-09-04T00:00:00"/>
    <d v="2014-09-06T00:00:00"/>
    <n v="5.23"/>
    <n v="0.14000000000000001"/>
    <x v="2"/>
  </r>
  <r>
    <d v="2014-09-04T00:00:00"/>
    <d v="2014-09-18T00:00:00"/>
    <n v="10.79"/>
    <n v="0.28000000000000003"/>
    <x v="3"/>
  </r>
  <r>
    <d v="2014-09-04T00:00:00"/>
    <d v="2014-09-10T00:00:00"/>
    <n v="2.72"/>
    <n v="7.0000000000000007E-2"/>
    <x v="2"/>
  </r>
  <r>
    <d v="2014-09-05T00:00:00"/>
    <d v="2014-10-01T00:00:00"/>
    <n v="7.55"/>
    <n v="0.2"/>
    <x v="4"/>
  </r>
  <r>
    <d v="2014-09-05T00:00:00"/>
    <d v="2014-09-24T00:00:00"/>
    <n v="6.43"/>
    <n v="0.17"/>
    <x v="2"/>
  </r>
  <r>
    <d v="2014-09-05T00:00:00"/>
    <d v="2014-09-23T00:00:00"/>
    <n v="3.88"/>
    <n v="0.1"/>
    <x v="1"/>
  </r>
  <r>
    <d v="2014-09-05T00:00:00"/>
    <d v="2014-09-07T00:00:00"/>
    <n v="5.67"/>
    <n v="0.15"/>
    <x v="3"/>
  </r>
  <r>
    <d v="2014-09-05T00:00:00"/>
    <d v="2014-09-07T00:00:00"/>
    <n v="12.01"/>
    <n v="0.32"/>
    <x v="3"/>
  </r>
  <r>
    <d v="2014-09-05T00:00:00"/>
    <d v="2014-09-26T00:00:00"/>
    <n v="6.58"/>
    <n v="0.17"/>
    <x v="1"/>
  </r>
  <r>
    <d v="2014-09-05T00:00:00"/>
    <d v="2014-10-02T00:00:00"/>
    <n v="3.79"/>
    <n v="0.1"/>
    <x v="4"/>
  </r>
  <r>
    <d v="2014-09-05T00:00:00"/>
    <d v="2014-09-09T00:00:00"/>
    <n v="8.83"/>
    <n v="0.23"/>
    <x v="2"/>
  </r>
  <r>
    <d v="2014-09-05T00:00:00"/>
    <d v="2014-09-09T00:00:00"/>
    <n v="14.31"/>
    <n v="0.38"/>
    <x v="4"/>
  </r>
  <r>
    <d v="2014-09-05T00:00:00"/>
    <d v="2014-09-18T00:00:00"/>
    <n v="5.47"/>
    <n v="0.14000000000000001"/>
    <x v="4"/>
  </r>
  <r>
    <d v="2014-09-05T00:00:00"/>
    <d v="2014-09-25T00:00:00"/>
    <n v="8.9499999999999993"/>
    <n v="0.24"/>
    <x v="3"/>
  </r>
  <r>
    <d v="2014-09-05T00:00:00"/>
    <d v="2014-09-30T00:00:00"/>
    <n v="4.25"/>
    <n v="0.11"/>
    <x v="0"/>
  </r>
  <r>
    <d v="2014-09-05T00:00:00"/>
    <d v="2014-09-12T00:00:00"/>
    <n v="6.88"/>
    <n v="0.18"/>
    <x v="0"/>
  </r>
  <r>
    <d v="2014-09-05T00:00:00"/>
    <d v="2014-09-29T00:00:00"/>
    <n v="8.89"/>
    <n v="0.23"/>
    <x v="4"/>
  </r>
  <r>
    <d v="2014-09-07T00:00:00"/>
    <d v="2014-10-04T00:00:00"/>
    <n v="6.43"/>
    <n v="0.17"/>
    <x v="0"/>
  </r>
  <r>
    <d v="2014-09-08T00:00:00"/>
    <d v="2014-10-06T00:00:00"/>
    <n v="6.58"/>
    <n v="0.17"/>
    <x v="0"/>
  </r>
  <r>
    <d v="2014-09-08T00:00:00"/>
    <d v="2014-09-16T00:00:00"/>
    <n v="5.67"/>
    <n v="0.15"/>
    <x v="2"/>
  </r>
  <r>
    <d v="2014-09-08T00:00:00"/>
    <d v="2014-09-30T00:00:00"/>
    <n v="3.57"/>
    <n v="0.09"/>
    <x v="4"/>
  </r>
  <r>
    <d v="2014-09-08T00:00:00"/>
    <d v="2014-09-13T00:00:00"/>
    <n v="3.73"/>
    <n v="0.1"/>
    <x v="4"/>
  </r>
  <r>
    <d v="2014-09-11T00:00:00"/>
    <d v="2014-09-18T00:00:00"/>
    <n v="8.5399999999999991"/>
    <n v="0.22"/>
    <x v="3"/>
  </r>
  <r>
    <d v="2014-09-11T00:00:00"/>
    <d v="2014-09-16T00:00:00"/>
    <n v="16.829999999999998"/>
    <n v="0.44"/>
    <x v="4"/>
  </r>
  <r>
    <d v="2014-09-11T00:00:00"/>
    <d v="2014-10-06T00:00:00"/>
    <n v="11.42"/>
    <n v="0.3"/>
    <x v="1"/>
  </r>
  <r>
    <d v="2014-09-11T00:00:00"/>
    <d v="2014-09-17T00:00:00"/>
    <n v="8.84"/>
    <n v="0.23"/>
    <x v="2"/>
  </r>
  <r>
    <d v="2014-09-11T00:00:00"/>
    <d v="2014-09-24T00:00:00"/>
    <n v="6.75"/>
    <n v="0.18"/>
    <x v="1"/>
  </r>
  <r>
    <d v="2014-09-11T00:00:00"/>
    <d v="2014-10-07T00:00:00"/>
    <n v="7.35"/>
    <n v="0.19"/>
    <x v="0"/>
  </r>
  <r>
    <d v="2014-09-15T00:00:00"/>
    <d v="2014-10-09T00:00:00"/>
    <n v="3.57"/>
    <n v="0.09"/>
    <x v="3"/>
  </r>
  <r>
    <d v="2014-09-15T00:00:00"/>
    <d v="2014-09-23T00:00:00"/>
    <n v="9.06"/>
    <n v="0.24"/>
    <x v="0"/>
  </r>
  <r>
    <d v="2014-09-16T00:00:00"/>
    <d v="2014-09-24T00:00:00"/>
    <n v="9.4600000000000009"/>
    <n v="0.25"/>
    <x v="3"/>
  </r>
  <r>
    <d v="2014-09-16T00:00:00"/>
    <d v="2014-10-12T00:00:00"/>
    <n v="8.9499999999999993"/>
    <n v="0.24"/>
    <x v="0"/>
  </r>
  <r>
    <d v="2014-09-16T00:00:00"/>
    <d v="2014-10-11T00:00:00"/>
    <n v="9.06"/>
    <n v="0.24"/>
    <x v="2"/>
  </r>
  <r>
    <d v="2014-09-16T00:00:00"/>
    <d v="2014-09-22T00:00:00"/>
    <n v="6.88"/>
    <n v="0.18"/>
    <x v="4"/>
  </r>
  <r>
    <d v="2014-09-16T00:00:00"/>
    <d v="2014-10-05T00:00:00"/>
    <n v="9.1300000000000008"/>
    <n v="0.24"/>
    <x v="3"/>
  </r>
  <r>
    <d v="2014-09-16T00:00:00"/>
    <d v="2014-10-12T00:00:00"/>
    <n v="12.01"/>
    <n v="0.32"/>
    <x v="4"/>
  </r>
  <r>
    <d v="2014-09-16T00:00:00"/>
    <d v="2014-10-08T00:00:00"/>
    <n v="19.54"/>
    <n v="0.51"/>
    <x v="0"/>
  </r>
  <r>
    <d v="2014-09-16T00:00:00"/>
    <d v="2014-10-06T00:00:00"/>
    <n v="10.199999999999999"/>
    <n v="0.27"/>
    <x v="0"/>
  </r>
  <r>
    <d v="2014-09-16T00:00:00"/>
    <d v="2014-09-28T00:00:00"/>
    <n v="14.31"/>
    <n v="0.38"/>
    <x v="1"/>
  </r>
  <r>
    <d v="2014-09-16T00:00:00"/>
    <d v="2014-10-12T00:00:00"/>
    <n v="8.89"/>
    <n v="0.23"/>
    <x v="1"/>
  </r>
  <r>
    <d v="2014-09-16T00:00:00"/>
    <d v="2014-10-13T00:00:00"/>
    <n v="11.44"/>
    <n v="0.3"/>
    <x v="2"/>
  </r>
  <r>
    <d v="2014-09-16T00:00:00"/>
    <d v="2014-09-29T00:00:00"/>
    <n v="6.43"/>
    <n v="0.17"/>
    <x v="0"/>
  </r>
  <r>
    <d v="2014-09-16T00:00:00"/>
    <d v="2014-09-25T00:00:00"/>
    <n v="7.31"/>
    <n v="0.19"/>
    <x v="0"/>
  </r>
  <r>
    <d v="2014-09-16T00:00:00"/>
    <d v="2014-10-12T00:00:00"/>
    <n v="8.5399999999999991"/>
    <n v="0.22"/>
    <x v="3"/>
  </r>
  <r>
    <d v="2014-09-16T00:00:00"/>
    <d v="2014-09-19T00:00:00"/>
    <n v="4.25"/>
    <n v="0.11"/>
    <x v="1"/>
  </r>
  <r>
    <d v="2014-09-16T00:00:00"/>
    <d v="2014-10-10T00:00:00"/>
    <n v="7.3"/>
    <n v="0.19"/>
    <x v="2"/>
  </r>
  <r>
    <d v="2014-09-16T00:00:00"/>
    <d v="2014-10-07T00:00:00"/>
    <n v="11.37"/>
    <n v="0.3"/>
    <x v="1"/>
  </r>
  <r>
    <d v="2014-09-16T00:00:00"/>
    <d v="2014-09-21T00:00:00"/>
    <n v="14.13"/>
    <n v="0.37"/>
    <x v="2"/>
  </r>
  <r>
    <d v="2014-09-16T00:00:00"/>
    <d v="2014-10-13T00:00:00"/>
    <n v="11.44"/>
    <n v="0.3"/>
    <x v="2"/>
  </r>
  <r>
    <d v="2014-09-17T00:00:00"/>
    <d v="2014-10-15T00:00:00"/>
    <n v="9.4600000000000009"/>
    <n v="0.25"/>
    <x v="1"/>
  </r>
  <r>
    <d v="2014-09-17T00:00:00"/>
    <d v="2014-09-20T00:00:00"/>
    <n v="4.25"/>
    <n v="0.11"/>
    <x v="2"/>
  </r>
  <r>
    <d v="2014-09-17T00:00:00"/>
    <d v="2014-09-29T00:00:00"/>
    <n v="7.31"/>
    <n v="0.19"/>
    <x v="3"/>
  </r>
  <r>
    <d v="2014-09-17T00:00:00"/>
    <d v="2014-10-01T00:00:00"/>
    <n v="14"/>
    <n v="0.37"/>
    <x v="1"/>
  </r>
  <r>
    <d v="2014-09-17T00:00:00"/>
    <d v="2014-09-25T00:00:00"/>
    <n v="6.23"/>
    <n v="0.16"/>
    <x v="2"/>
  </r>
  <r>
    <d v="2014-09-17T00:00:00"/>
    <d v="2014-09-22T00:00:00"/>
    <n v="9.1300000000000008"/>
    <n v="0.24"/>
    <x v="4"/>
  </r>
  <r>
    <d v="2014-09-17T00:00:00"/>
    <d v="2014-10-07T00:00:00"/>
    <n v="10.59"/>
    <n v="0.28000000000000003"/>
    <x v="0"/>
  </r>
  <r>
    <d v="2014-09-17T00:00:00"/>
    <d v="2014-09-20T00:00:00"/>
    <n v="9.06"/>
    <n v="0.24"/>
    <x v="2"/>
  </r>
  <r>
    <d v="2014-09-17T00:00:00"/>
    <d v="2014-09-19T00:00:00"/>
    <n v="7.06"/>
    <n v="0.19"/>
    <x v="2"/>
  </r>
  <r>
    <d v="2014-09-17T00:00:00"/>
    <d v="2014-10-04T00:00:00"/>
    <n v="6.75"/>
    <n v="0.18"/>
    <x v="0"/>
  </r>
  <r>
    <d v="2014-09-17T00:00:00"/>
    <d v="2014-09-29T00:00:00"/>
    <n v="7.3"/>
    <n v="0.19"/>
    <x v="3"/>
  </r>
  <r>
    <d v="2014-09-17T00:00:00"/>
    <d v="2014-09-20T00:00:00"/>
    <n v="13.02"/>
    <n v="0.34"/>
    <x v="0"/>
  </r>
  <r>
    <d v="2014-09-17T00:00:00"/>
    <d v="2014-09-23T00:00:00"/>
    <n v="14.13"/>
    <n v="0.37"/>
    <x v="4"/>
  </r>
  <r>
    <d v="2014-09-17T00:00:00"/>
    <d v="2014-09-24T00:00:00"/>
    <n v="10.59"/>
    <n v="0.28000000000000003"/>
    <x v="4"/>
  </r>
  <r>
    <d v="2014-09-17T00:00:00"/>
    <d v="2014-10-05T00:00:00"/>
    <n v="5.57"/>
    <n v="0.15"/>
    <x v="1"/>
  </r>
  <r>
    <d v="2014-09-18T00:00:00"/>
    <d v="2014-09-24T00:00:00"/>
    <n v="5.57"/>
    <n v="0.15"/>
    <x v="2"/>
  </r>
  <r>
    <d v="2014-09-19T00:00:00"/>
    <d v="2014-10-07T00:00:00"/>
    <n v="8.7200000000000006"/>
    <n v="0.23"/>
    <x v="2"/>
  </r>
  <r>
    <d v="2014-09-20T00:00:00"/>
    <d v="2014-09-22T00:00:00"/>
    <n v="6.43"/>
    <n v="0.17"/>
    <x v="3"/>
  </r>
  <r>
    <d v="2014-09-22T00:00:00"/>
    <d v="2014-10-17T00:00:00"/>
    <n v="3.57"/>
    <n v="0.09"/>
    <x v="2"/>
  </r>
  <r>
    <d v="2014-09-23T00:00:00"/>
    <d v="2014-10-12T00:00:00"/>
    <n v="13.82"/>
    <n v="0.36"/>
    <x v="3"/>
  </r>
  <r>
    <d v="2014-09-23T00:00:00"/>
    <d v="2014-09-28T00:00:00"/>
    <n v="11.37"/>
    <n v="0.3"/>
    <x v="0"/>
  </r>
  <r>
    <d v="2014-09-23T00:00:00"/>
    <d v="2014-10-13T00:00:00"/>
    <n v="6.58"/>
    <n v="0.17"/>
    <x v="3"/>
  </r>
  <r>
    <d v="2014-09-23T00:00:00"/>
    <d v="2014-10-15T00:00:00"/>
    <n v="11.69"/>
    <n v="0.31"/>
    <x v="0"/>
  </r>
  <r>
    <d v="2014-09-23T00:00:00"/>
    <d v="2014-09-25T00:00:00"/>
    <n v="12.01"/>
    <n v="0.32"/>
    <x v="4"/>
  </r>
  <r>
    <d v="2014-09-23T00:00:00"/>
    <d v="2014-10-12T00:00:00"/>
    <n v="6.43"/>
    <n v="0.17"/>
    <x v="2"/>
  </r>
  <r>
    <d v="2014-09-24T00:00:00"/>
    <d v="2014-10-09T00:00:00"/>
    <n v="14.13"/>
    <n v="0.37"/>
    <x v="2"/>
  </r>
  <r>
    <d v="2014-09-26T00:00:00"/>
    <d v="2014-10-16T00:00:00"/>
    <n v="3.73"/>
    <n v="0.1"/>
    <x v="2"/>
  </r>
  <r>
    <d v="2014-09-28T00:00:00"/>
    <d v="2014-10-24T00:00:00"/>
    <n v="2.29"/>
    <n v="0.06"/>
    <x v="1"/>
  </r>
  <r>
    <d v="2014-09-28T00:00:00"/>
    <d v="2014-10-14T00:00:00"/>
    <n v="14.13"/>
    <n v="0.37"/>
    <x v="4"/>
  </r>
  <r>
    <d v="2014-09-28T00:00:00"/>
    <d v="2014-10-13T00:00:00"/>
    <n v="11.37"/>
    <n v="0.3"/>
    <x v="3"/>
  </r>
  <r>
    <d v="2014-09-28T00:00:00"/>
    <d v="2014-10-05T00:00:00"/>
    <n v="16.940000000000001"/>
    <n v="0.45"/>
    <x v="2"/>
  </r>
  <r>
    <d v="2014-09-28T00:00:00"/>
    <d v="2014-10-01T00:00:00"/>
    <n v="11.42"/>
    <n v="0.3"/>
    <x v="4"/>
  </r>
  <r>
    <d v="2014-09-28T00:00:00"/>
    <d v="2014-10-01T00:00:00"/>
    <n v="4.25"/>
    <n v="0.11"/>
    <x v="3"/>
  </r>
  <r>
    <d v="2014-09-28T00:00:00"/>
    <d v="2014-10-18T00:00:00"/>
    <n v="5.78"/>
    <n v="0.15"/>
    <x v="2"/>
  </r>
  <r>
    <d v="2014-09-28T00:00:00"/>
    <d v="2014-10-06T00:00:00"/>
    <n v="5.23"/>
    <n v="0.14000000000000001"/>
    <x v="0"/>
  </r>
  <r>
    <d v="2014-09-28T00:00:00"/>
    <d v="2014-10-21T00:00:00"/>
    <n v="10.79"/>
    <n v="0.28000000000000003"/>
    <x v="4"/>
  </r>
  <r>
    <d v="2014-09-28T00:00:00"/>
    <d v="2014-10-11T00:00:00"/>
    <n v="5.78"/>
    <n v="0.15"/>
    <x v="1"/>
  </r>
  <r>
    <d v="2014-09-29T00:00:00"/>
    <d v="2014-10-07T00:00:00"/>
    <n v="11.37"/>
    <n v="0.3"/>
    <x v="3"/>
  </r>
  <r>
    <d v="2014-09-29T00:00:00"/>
    <d v="2014-10-15T00:00:00"/>
    <n v="8.9499999999999993"/>
    <n v="0.24"/>
    <x v="4"/>
  </r>
  <r>
    <d v="2014-09-29T00:00:00"/>
    <d v="2014-10-17T00:00:00"/>
    <n v="10.199999999999999"/>
    <n v="0.27"/>
    <x v="4"/>
  </r>
  <r>
    <d v="2014-09-29T00:00:00"/>
    <d v="2014-10-09T00:00:00"/>
    <n v="9.1300000000000008"/>
    <n v="0.24"/>
    <x v="3"/>
  </r>
  <r>
    <d v="2014-09-29T00:00:00"/>
    <d v="2014-10-20T00:00:00"/>
    <n v="6.23"/>
    <n v="0.16"/>
    <x v="1"/>
  </r>
  <r>
    <d v="2014-09-29T00:00:00"/>
    <d v="2014-10-20T00:00:00"/>
    <n v="8.84"/>
    <n v="0.23"/>
    <x v="3"/>
  </r>
  <r>
    <d v="2014-09-29T00:00:00"/>
    <d v="2014-10-07T00:00:00"/>
    <n v="6.88"/>
    <n v="0.18"/>
    <x v="1"/>
  </r>
  <r>
    <d v="2014-09-29T00:00:00"/>
    <d v="2014-10-09T00:00:00"/>
    <n v="8.84"/>
    <n v="0.23"/>
    <x v="2"/>
  </r>
  <r>
    <d v="2014-09-29T00:00:00"/>
    <d v="2014-10-05T00:00:00"/>
    <n v="3.57"/>
    <n v="0.09"/>
    <x v="0"/>
  </r>
  <r>
    <d v="2014-09-29T00:00:00"/>
    <d v="2014-10-14T00:00:00"/>
    <n v="5.64"/>
    <n v="0.15"/>
    <x v="0"/>
  </r>
  <r>
    <d v="2014-09-29T00:00:00"/>
    <d v="2014-10-26T00:00:00"/>
    <n v="9.06"/>
    <n v="0.24"/>
    <x v="1"/>
  </r>
  <r>
    <d v="2014-09-29T00:00:00"/>
    <d v="2014-10-04T00:00:00"/>
    <n v="7.55"/>
    <n v="0.2"/>
    <x v="2"/>
  </r>
  <r>
    <d v="2014-09-29T00:00:00"/>
    <d v="2014-10-17T00:00:00"/>
    <n v="13.02"/>
    <n v="0.34"/>
    <x v="0"/>
  </r>
  <r>
    <d v="2014-09-29T00:00:00"/>
    <d v="2014-10-01T00:00:00"/>
    <n v="8.9499999999999993"/>
    <n v="0.24"/>
    <x v="3"/>
  </r>
  <r>
    <d v="2014-09-29T00:00:00"/>
    <d v="2014-10-06T00:00:00"/>
    <n v="10.93"/>
    <n v="0.28999999999999998"/>
    <x v="4"/>
  </r>
  <r>
    <d v="2014-09-29T00:00:00"/>
    <d v="2014-10-19T00:00:00"/>
    <n v="7.3"/>
    <n v="0.19"/>
    <x v="0"/>
  </r>
  <r>
    <d v="2014-09-29T00:00:00"/>
    <d v="2014-10-27T00:00:00"/>
    <n v="7.31"/>
    <n v="0.19"/>
    <x v="1"/>
  </r>
  <r>
    <d v="2014-09-29T00:00:00"/>
    <d v="2014-10-06T00:00:00"/>
    <n v="13.07"/>
    <n v="0.34"/>
    <x v="0"/>
  </r>
  <r>
    <d v="2014-09-29T00:00:00"/>
    <d v="2014-10-11T00:00:00"/>
    <n v="5.67"/>
    <n v="0.15"/>
    <x v="3"/>
  </r>
  <r>
    <d v="2014-09-30T00:00:00"/>
    <d v="2014-10-13T00:00:00"/>
    <n v="2.72"/>
    <n v="7.0000000000000007E-2"/>
    <x v="1"/>
  </r>
  <r>
    <d v="2014-10-01T00:00:00"/>
    <d v="2014-10-07T00:00:00"/>
    <n v="5.67"/>
    <n v="0.15"/>
    <x v="3"/>
  </r>
  <r>
    <d v="2014-10-01T00:00:00"/>
    <d v="2014-10-16T00:00:00"/>
    <n v="5.67"/>
    <n v="0.15"/>
    <x v="0"/>
  </r>
  <r>
    <d v="2014-10-02T00:00:00"/>
    <d v="2014-10-05T00:00:00"/>
    <n v="3.94"/>
    <n v="0.1"/>
    <x v="0"/>
  </r>
  <r>
    <d v="2014-10-02T00:00:00"/>
    <d v="2014-10-30T00:00:00"/>
    <n v="5.64"/>
    <n v="0.15"/>
    <x v="4"/>
  </r>
  <r>
    <d v="2014-10-03T00:00:00"/>
    <d v="2014-10-20T00:00:00"/>
    <n v="2.0099999999999998"/>
    <n v="0.05"/>
    <x v="1"/>
  </r>
  <r>
    <d v="2014-10-03T00:00:00"/>
    <d v="2014-10-26T00:00:00"/>
    <n v="3.73"/>
    <n v="0.1"/>
    <x v="3"/>
  </r>
  <r>
    <d v="2014-10-03T00:00:00"/>
    <d v="2014-10-09T00:00:00"/>
    <n v="3.73"/>
    <n v="0.1"/>
    <x v="2"/>
  </r>
  <r>
    <d v="2014-10-05T00:00:00"/>
    <d v="2014-10-25T00:00:00"/>
    <n v="4.25"/>
    <n v="0.11"/>
    <x v="0"/>
  </r>
  <r>
    <d v="2014-10-05T00:00:00"/>
    <d v="2014-10-16T00:00:00"/>
    <n v="11.42"/>
    <n v="0.3"/>
    <x v="3"/>
  </r>
  <r>
    <d v="2014-10-05T00:00:00"/>
    <d v="2014-10-27T00:00:00"/>
    <n v="13.07"/>
    <n v="0.34"/>
    <x v="4"/>
  </r>
  <r>
    <d v="2014-10-06T00:00:00"/>
    <d v="2014-10-27T00:00:00"/>
    <n v="5.67"/>
    <n v="0.15"/>
    <x v="2"/>
  </r>
  <r>
    <d v="2014-10-06T00:00:00"/>
    <d v="2014-10-10T00:00:00"/>
    <n v="6.23"/>
    <n v="0.16"/>
    <x v="3"/>
  </r>
  <r>
    <d v="2014-10-06T00:00:00"/>
    <d v="2014-10-28T00:00:00"/>
    <n v="19.940000000000001"/>
    <n v="0.52"/>
    <x v="3"/>
  </r>
  <r>
    <d v="2014-10-06T00:00:00"/>
    <d v="2014-10-13T00:00:00"/>
    <n v="6.88"/>
    <n v="0.18"/>
    <x v="4"/>
  </r>
  <r>
    <d v="2014-10-06T00:00:00"/>
    <d v="2014-10-17T00:00:00"/>
    <n v="8.39"/>
    <n v="0.22"/>
    <x v="1"/>
  </r>
  <r>
    <d v="2014-10-10T00:00:00"/>
    <d v="2014-10-24T00:00:00"/>
    <n v="11.44"/>
    <n v="0.3"/>
    <x v="3"/>
  </r>
  <r>
    <d v="2014-10-10T00:00:00"/>
    <d v="2014-10-25T00:00:00"/>
    <n v="9.4600000000000009"/>
    <n v="0.25"/>
    <x v="0"/>
  </r>
  <r>
    <d v="2014-10-10T00:00:00"/>
    <d v="2014-10-14T00:00:00"/>
    <n v="5.67"/>
    <n v="0.15"/>
    <x v="3"/>
  </r>
  <r>
    <d v="2014-10-10T00:00:00"/>
    <d v="2014-11-04T00:00:00"/>
    <n v="13.82"/>
    <n v="0.36"/>
    <x v="2"/>
  </r>
  <r>
    <d v="2014-10-10T00:00:00"/>
    <d v="2014-10-17T00:00:00"/>
    <n v="6.43"/>
    <n v="0.17"/>
    <x v="0"/>
  </r>
  <r>
    <d v="2014-10-10T00:00:00"/>
    <d v="2014-10-16T00:00:00"/>
    <n v="2.0099999999999998"/>
    <n v="0.05"/>
    <x v="2"/>
  </r>
  <r>
    <d v="2014-10-10T00:00:00"/>
    <d v="2014-11-07T00:00:00"/>
    <n v="6.43"/>
    <n v="0.17"/>
    <x v="0"/>
  </r>
  <r>
    <d v="2014-10-10T00:00:00"/>
    <d v="2014-11-01T00:00:00"/>
    <n v="7.35"/>
    <n v="0.19"/>
    <x v="1"/>
  </r>
  <r>
    <d v="2014-10-10T00:00:00"/>
    <d v="2014-11-04T00:00:00"/>
    <n v="16.55"/>
    <n v="0.44"/>
    <x v="1"/>
  </r>
  <r>
    <d v="2014-10-10T00:00:00"/>
    <d v="2014-10-16T00:00:00"/>
    <n v="9.06"/>
    <n v="0.24"/>
    <x v="1"/>
  </r>
  <r>
    <d v="2014-10-10T00:00:00"/>
    <d v="2014-11-02T00:00:00"/>
    <n v="10.59"/>
    <n v="0.28000000000000003"/>
    <x v="3"/>
  </r>
  <r>
    <d v="2014-10-10T00:00:00"/>
    <d v="2014-10-18T00:00:00"/>
    <n v="7.71"/>
    <n v="0.2"/>
    <x v="4"/>
  </r>
  <r>
    <d v="2014-10-10T00:00:00"/>
    <d v="2014-11-06T00:00:00"/>
    <n v="10.19"/>
    <n v="0.27"/>
    <x v="3"/>
  </r>
  <r>
    <d v="2014-10-10T00:00:00"/>
    <d v="2014-10-16T00:00:00"/>
    <n v="4.25"/>
    <n v="0.11"/>
    <x v="3"/>
  </r>
  <r>
    <d v="2014-10-10T00:00:00"/>
    <d v="2014-10-14T00:00:00"/>
    <n v="9.06"/>
    <n v="0.24"/>
    <x v="4"/>
  </r>
  <r>
    <d v="2014-10-11T00:00:00"/>
    <d v="2014-10-20T00:00:00"/>
    <n v="8.65"/>
    <n v="0.23"/>
    <x v="3"/>
  </r>
  <r>
    <d v="2014-10-11T00:00:00"/>
    <d v="2014-10-23T00:00:00"/>
    <n v="8.84"/>
    <n v="0.23"/>
    <x v="3"/>
  </r>
  <r>
    <d v="2014-10-11T00:00:00"/>
    <d v="2014-10-20T00:00:00"/>
    <n v="4.25"/>
    <n v="0.11"/>
    <x v="0"/>
  </r>
  <r>
    <d v="2014-10-11T00:00:00"/>
    <d v="2014-10-15T00:00:00"/>
    <n v="5.47"/>
    <n v="0.14000000000000001"/>
    <x v="0"/>
  </r>
  <r>
    <d v="2014-10-11T00:00:00"/>
    <d v="2014-10-25T00:00:00"/>
    <n v="14.31"/>
    <n v="0.38"/>
    <x v="4"/>
  </r>
  <r>
    <d v="2014-10-11T00:00:00"/>
    <d v="2014-11-06T00:00:00"/>
    <n v="13.81"/>
    <n v="0.36"/>
    <x v="1"/>
  </r>
  <r>
    <d v="2014-10-11T00:00:00"/>
    <d v="2014-10-31T00:00:00"/>
    <n v="9.74"/>
    <n v="0.26"/>
    <x v="4"/>
  </r>
  <r>
    <d v="2014-10-11T00:00:00"/>
    <d v="2014-11-08T00:00:00"/>
    <n v="9.4600000000000009"/>
    <n v="0.25"/>
    <x v="0"/>
  </r>
  <r>
    <d v="2014-10-11T00:00:00"/>
    <d v="2014-10-28T00:00:00"/>
    <n v="7.31"/>
    <n v="0.19"/>
    <x v="2"/>
  </r>
  <r>
    <d v="2014-10-11T00:00:00"/>
    <d v="2014-11-02T00:00:00"/>
    <n v="11.78"/>
    <n v="0.31"/>
    <x v="3"/>
  </r>
  <r>
    <d v="2014-10-11T00:00:00"/>
    <d v="2014-10-28T00:00:00"/>
    <n v="13.82"/>
    <n v="0.36"/>
    <x v="3"/>
  </r>
  <r>
    <d v="2014-10-13T00:00:00"/>
    <d v="2014-11-07T00:00:00"/>
    <n v="3.94"/>
    <n v="0.1"/>
    <x v="0"/>
  </r>
  <r>
    <d v="2014-10-13T00:00:00"/>
    <d v="2014-10-22T00:00:00"/>
    <n v="6.58"/>
    <n v="0.17"/>
    <x v="0"/>
  </r>
  <r>
    <d v="2014-10-13T00:00:00"/>
    <d v="2014-10-19T00:00:00"/>
    <n v="6.34"/>
    <n v="0.17"/>
    <x v="3"/>
  </r>
  <r>
    <d v="2014-10-13T00:00:00"/>
    <d v="2014-10-31T00:00:00"/>
    <n v="6.58"/>
    <n v="0.17"/>
    <x v="3"/>
  </r>
  <r>
    <d v="2014-10-13T00:00:00"/>
    <d v="2014-11-06T00:00:00"/>
    <n v="6.34"/>
    <n v="0.17"/>
    <x v="4"/>
  </r>
  <r>
    <d v="2014-10-14T00:00:00"/>
    <d v="2014-10-29T00:00:00"/>
    <n v="6.43"/>
    <n v="0.17"/>
    <x v="1"/>
  </r>
  <r>
    <d v="2014-10-15T00:00:00"/>
    <d v="2014-11-11T00:00:00"/>
    <n v="2.0099999999999998"/>
    <n v="0.05"/>
    <x v="1"/>
  </r>
  <r>
    <d v="2014-10-15T00:00:00"/>
    <d v="2014-11-10T00:00:00"/>
    <n v="2.72"/>
    <n v="7.0000000000000007E-2"/>
    <x v="3"/>
  </r>
  <r>
    <d v="2014-10-16T00:00:00"/>
    <d v="2014-10-22T00:00:00"/>
    <n v="3.73"/>
    <n v="0.1"/>
    <x v="0"/>
  </r>
  <r>
    <d v="2014-10-17T00:00:00"/>
    <d v="2014-10-25T00:00:00"/>
    <n v="5.64"/>
    <n v="0.15"/>
    <x v="1"/>
  </r>
  <r>
    <d v="2014-10-17T00:00:00"/>
    <d v="2014-10-30T00:00:00"/>
    <n v="11.78"/>
    <n v="0.31"/>
    <x v="0"/>
  </r>
  <r>
    <d v="2014-10-17T00:00:00"/>
    <d v="2014-10-19T00:00:00"/>
    <n v="9.4600000000000009"/>
    <n v="0.25"/>
    <x v="0"/>
  </r>
  <r>
    <d v="2014-10-17T00:00:00"/>
    <d v="2014-11-02T00:00:00"/>
    <n v="4.25"/>
    <n v="0.11"/>
    <x v="4"/>
  </r>
  <r>
    <d v="2014-10-17T00:00:00"/>
    <d v="2014-11-12T00:00:00"/>
    <n v="11.42"/>
    <n v="0.3"/>
    <x v="3"/>
  </r>
  <r>
    <d v="2014-10-17T00:00:00"/>
    <d v="2014-11-12T00:00:00"/>
    <n v="8.5399999999999991"/>
    <n v="0.22"/>
    <x v="4"/>
  </r>
  <r>
    <d v="2014-10-18T00:00:00"/>
    <d v="2014-10-24T00:00:00"/>
    <n v="2.72"/>
    <n v="7.0000000000000007E-2"/>
    <x v="2"/>
  </r>
  <r>
    <d v="2014-10-22T00:00:00"/>
    <d v="2014-10-29T00:00:00"/>
    <n v="11.78"/>
    <n v="0.31"/>
    <x v="4"/>
  </r>
  <r>
    <d v="2014-10-22T00:00:00"/>
    <d v="2014-11-16T00:00:00"/>
    <n v="8.89"/>
    <n v="0.23"/>
    <x v="3"/>
  </r>
  <r>
    <d v="2014-10-22T00:00:00"/>
    <d v="2014-10-25T00:00:00"/>
    <n v="3.94"/>
    <n v="0.1"/>
    <x v="0"/>
  </r>
  <r>
    <d v="2014-10-22T00:00:00"/>
    <d v="2014-11-17T00:00:00"/>
    <n v="6.23"/>
    <n v="0.16"/>
    <x v="0"/>
  </r>
  <r>
    <d v="2014-10-22T00:00:00"/>
    <d v="2014-11-18T00:00:00"/>
    <n v="9.4600000000000009"/>
    <n v="0.25"/>
    <x v="1"/>
  </r>
  <r>
    <d v="2014-10-22T00:00:00"/>
    <d v="2014-10-30T00:00:00"/>
    <n v="11.42"/>
    <n v="0.3"/>
    <x v="1"/>
  </r>
  <r>
    <d v="2014-10-22T00:00:00"/>
    <d v="2014-11-06T00:00:00"/>
    <n v="8.84"/>
    <n v="0.23"/>
    <x v="4"/>
  </r>
  <r>
    <d v="2014-10-22T00:00:00"/>
    <d v="2014-11-06T00:00:00"/>
    <n v="6.34"/>
    <n v="0.17"/>
    <x v="2"/>
  </r>
  <r>
    <d v="2014-10-22T00:00:00"/>
    <d v="2014-10-31T00:00:00"/>
    <n v="5.67"/>
    <n v="0.15"/>
    <x v="2"/>
  </r>
  <r>
    <d v="2014-10-22T00:00:00"/>
    <d v="2014-11-11T00:00:00"/>
    <n v="11.78"/>
    <n v="0.31"/>
    <x v="0"/>
  </r>
  <r>
    <d v="2014-10-22T00:00:00"/>
    <d v="2014-11-01T00:00:00"/>
    <n v="13.82"/>
    <n v="0.36"/>
    <x v="4"/>
  </r>
  <r>
    <d v="2014-10-22T00:00:00"/>
    <d v="2014-11-15T00:00:00"/>
    <n v="3.57"/>
    <n v="0.09"/>
    <x v="4"/>
  </r>
  <r>
    <d v="2014-10-22T00:00:00"/>
    <d v="2014-11-11T00:00:00"/>
    <n v="6.88"/>
    <n v="0.18"/>
    <x v="4"/>
  </r>
  <r>
    <d v="2014-10-22T00:00:00"/>
    <d v="2014-11-15T00:00:00"/>
    <n v="7.3"/>
    <n v="0.19"/>
    <x v="0"/>
  </r>
  <r>
    <d v="2014-10-22T00:00:00"/>
    <d v="2014-11-12T00:00:00"/>
    <n v="9.74"/>
    <n v="0.26"/>
    <x v="2"/>
  </r>
  <r>
    <d v="2014-10-22T00:00:00"/>
    <d v="2014-11-02T00:00:00"/>
    <n v="8.65"/>
    <n v="0.23"/>
    <x v="2"/>
  </r>
  <r>
    <d v="2014-10-22T00:00:00"/>
    <d v="2014-11-11T00:00:00"/>
    <n v="3.57"/>
    <n v="0.09"/>
    <x v="0"/>
  </r>
  <r>
    <d v="2014-10-22T00:00:00"/>
    <d v="2014-11-08T00:00:00"/>
    <n v="4.25"/>
    <n v="0.11"/>
    <x v="1"/>
  </r>
  <r>
    <d v="2014-10-22T00:00:00"/>
    <d v="2014-10-26T00:00:00"/>
    <n v="13.02"/>
    <n v="0.34"/>
    <x v="2"/>
  </r>
  <r>
    <d v="2014-10-23T00:00:00"/>
    <d v="2014-11-02T00:00:00"/>
    <n v="11.44"/>
    <n v="0.3"/>
    <x v="1"/>
  </r>
  <r>
    <d v="2014-10-23T00:00:00"/>
    <d v="2014-11-11T00:00:00"/>
    <n v="11.78"/>
    <n v="0.31"/>
    <x v="0"/>
  </r>
  <r>
    <d v="2014-10-23T00:00:00"/>
    <d v="2014-11-01T00:00:00"/>
    <n v="7.31"/>
    <n v="0.19"/>
    <x v="2"/>
  </r>
  <r>
    <d v="2014-10-23T00:00:00"/>
    <d v="2014-10-28T00:00:00"/>
    <n v="3.79"/>
    <n v="0.1"/>
    <x v="3"/>
  </r>
  <r>
    <d v="2014-10-23T00:00:00"/>
    <d v="2014-11-04T00:00:00"/>
    <n v="11.42"/>
    <n v="0.3"/>
    <x v="4"/>
  </r>
  <r>
    <d v="2014-10-23T00:00:00"/>
    <d v="2014-11-12T00:00:00"/>
    <n v="7.31"/>
    <n v="0.19"/>
    <x v="1"/>
  </r>
  <r>
    <d v="2014-10-23T00:00:00"/>
    <d v="2014-10-28T00:00:00"/>
    <n v="3.73"/>
    <n v="0.1"/>
    <x v="2"/>
  </r>
  <r>
    <d v="2014-10-23T00:00:00"/>
    <d v="2014-11-14T00:00:00"/>
    <n v="9.06"/>
    <n v="0.24"/>
    <x v="2"/>
  </r>
  <r>
    <d v="2014-10-23T00:00:00"/>
    <d v="2014-11-13T00:00:00"/>
    <n v="11.69"/>
    <n v="0.31"/>
    <x v="2"/>
  </r>
  <r>
    <d v="2014-10-23T00:00:00"/>
    <d v="2014-11-17T00:00:00"/>
    <n v="10.79"/>
    <n v="0.28000000000000003"/>
    <x v="4"/>
  </r>
  <r>
    <d v="2014-10-23T00:00:00"/>
    <d v="2014-11-03T00:00:00"/>
    <n v="14.13"/>
    <n v="0.37"/>
    <x v="1"/>
  </r>
  <r>
    <d v="2014-10-23T00:00:00"/>
    <d v="2014-11-16T00:00:00"/>
    <n v="8.7200000000000006"/>
    <n v="0.23"/>
    <x v="2"/>
  </r>
  <r>
    <d v="2014-10-24T00:00:00"/>
    <d v="2014-11-08T00:00:00"/>
    <n v="3.94"/>
    <n v="0.1"/>
    <x v="0"/>
  </r>
  <r>
    <d v="2014-10-24T00:00:00"/>
    <d v="2014-11-21T00:00:00"/>
    <n v="3.73"/>
    <n v="0.1"/>
    <x v="4"/>
  </r>
  <r>
    <d v="2014-10-25T00:00:00"/>
    <d v="2014-11-20T00:00:00"/>
    <n v="3.94"/>
    <n v="0.1"/>
    <x v="3"/>
  </r>
  <r>
    <d v="2014-10-25T00:00:00"/>
    <d v="2014-11-21T00:00:00"/>
    <n v="3.57"/>
    <n v="0.09"/>
    <x v="2"/>
  </r>
  <r>
    <d v="2014-10-25T00:00:00"/>
    <d v="2014-10-31T00:00:00"/>
    <n v="7.31"/>
    <n v="0.19"/>
    <x v="4"/>
  </r>
  <r>
    <d v="2014-10-26T00:00:00"/>
    <d v="2014-11-21T00:00:00"/>
    <n v="6.58"/>
    <n v="0.17"/>
    <x v="0"/>
  </r>
  <r>
    <d v="2014-10-27T00:00:00"/>
    <d v="2014-11-21T00:00:00"/>
    <n v="3.94"/>
    <n v="0.1"/>
    <x v="0"/>
  </r>
  <r>
    <d v="2014-10-28T00:00:00"/>
    <d v="2014-11-03T00:00:00"/>
    <n v="5.47"/>
    <n v="0.14000000000000001"/>
    <x v="0"/>
  </r>
  <r>
    <d v="2014-10-29T00:00:00"/>
    <d v="2014-11-15T00:00:00"/>
    <n v="5.23"/>
    <n v="0.14000000000000001"/>
    <x v="4"/>
  </r>
  <r>
    <d v="2014-10-29T00:00:00"/>
    <d v="2014-11-19T00:00:00"/>
    <n v="6.58"/>
    <n v="0.17"/>
    <x v="0"/>
  </r>
  <r>
    <d v="2014-10-29T00:00:00"/>
    <d v="2014-11-14T00:00:00"/>
    <n v="3.79"/>
    <n v="0.1"/>
    <x v="3"/>
  </r>
  <r>
    <d v="2014-10-29T00:00:00"/>
    <d v="2014-11-10T00:00:00"/>
    <n v="5.64"/>
    <n v="0.15"/>
    <x v="1"/>
  </r>
  <r>
    <d v="2014-10-29T00:00:00"/>
    <d v="2014-11-01T00:00:00"/>
    <n v="11.37"/>
    <n v="0.3"/>
    <x v="2"/>
  </r>
  <r>
    <d v="2014-10-29T00:00:00"/>
    <d v="2014-11-26T00:00:00"/>
    <n v="8.9499999999999993"/>
    <n v="0.24"/>
    <x v="2"/>
  </r>
  <r>
    <d v="2014-10-29T00:00:00"/>
    <d v="2014-11-18T00:00:00"/>
    <n v="3.94"/>
    <n v="0.1"/>
    <x v="0"/>
  </r>
  <r>
    <d v="2014-11-03T00:00:00"/>
    <d v="2014-11-19T00:00:00"/>
    <n v="3.79"/>
    <n v="0.1"/>
    <x v="0"/>
  </r>
  <r>
    <d v="2014-11-03T00:00:00"/>
    <d v="2014-11-28T00:00:00"/>
    <n v="6.43"/>
    <n v="0.17"/>
    <x v="2"/>
  </r>
  <r>
    <d v="2014-11-03T00:00:00"/>
    <d v="2014-11-05T00:00:00"/>
    <n v="8.5399999999999991"/>
    <n v="0.22"/>
    <x v="1"/>
  </r>
  <r>
    <d v="2014-11-03T00:00:00"/>
    <d v="2014-11-13T00:00:00"/>
    <n v="13.02"/>
    <n v="0.34"/>
    <x v="4"/>
  </r>
  <r>
    <d v="2014-11-03T00:00:00"/>
    <d v="2014-11-17T00:00:00"/>
    <n v="5.64"/>
    <n v="0.15"/>
    <x v="3"/>
  </r>
  <r>
    <d v="2014-11-03T00:00:00"/>
    <d v="2014-11-23T00:00:00"/>
    <n v="4.66"/>
    <n v="0.12"/>
    <x v="1"/>
  </r>
  <r>
    <d v="2014-11-03T00:00:00"/>
    <d v="2014-11-25T00:00:00"/>
    <n v="7.71"/>
    <n v="0.2"/>
    <x v="0"/>
  </r>
  <r>
    <d v="2014-11-03T00:00:00"/>
    <d v="2014-11-08T00:00:00"/>
    <n v="7.71"/>
    <n v="0.2"/>
    <x v="1"/>
  </r>
  <r>
    <d v="2014-11-03T00:00:00"/>
    <d v="2014-11-14T00:00:00"/>
    <n v="6.34"/>
    <n v="0.17"/>
    <x v="4"/>
  </r>
  <r>
    <d v="2014-11-03T00:00:00"/>
    <d v="2014-11-11T00:00:00"/>
    <n v="11.37"/>
    <n v="0.3"/>
    <x v="2"/>
  </r>
  <r>
    <d v="2014-11-03T00:00:00"/>
    <d v="2014-11-10T00:00:00"/>
    <n v="6.34"/>
    <n v="0.17"/>
    <x v="2"/>
  </r>
  <r>
    <d v="2014-11-03T00:00:00"/>
    <d v="2014-11-12T00:00:00"/>
    <n v="3.57"/>
    <n v="0.09"/>
    <x v="1"/>
  </r>
  <r>
    <d v="2014-11-03T00:00:00"/>
    <d v="2014-11-21T00:00:00"/>
    <n v="7.31"/>
    <n v="0.19"/>
    <x v="4"/>
  </r>
  <r>
    <d v="2014-11-03T00:00:00"/>
    <d v="2014-11-23T00:00:00"/>
    <n v="5.64"/>
    <n v="0.15"/>
    <x v="1"/>
  </r>
  <r>
    <d v="2014-11-03T00:00:00"/>
    <d v="2014-11-21T00:00:00"/>
    <n v="4.25"/>
    <n v="0.11"/>
    <x v="1"/>
  </r>
  <r>
    <d v="2014-11-03T00:00:00"/>
    <d v="2014-11-10T00:00:00"/>
    <n v="9.1300000000000008"/>
    <n v="0.24"/>
    <x v="0"/>
  </r>
  <r>
    <d v="2014-11-03T00:00:00"/>
    <d v="2014-11-13T00:00:00"/>
    <n v="3.79"/>
    <n v="0.1"/>
    <x v="1"/>
  </r>
  <r>
    <d v="2014-11-03T00:00:00"/>
    <d v="2014-11-05T00:00:00"/>
    <n v="9.1300000000000008"/>
    <n v="0.24"/>
    <x v="3"/>
  </r>
  <r>
    <d v="2014-11-04T00:00:00"/>
    <d v="2014-11-17T00:00:00"/>
    <n v="11.44"/>
    <n v="0.3"/>
    <x v="1"/>
  </r>
  <r>
    <d v="2014-11-04T00:00:00"/>
    <d v="2014-11-29T00:00:00"/>
    <n v="5.47"/>
    <n v="0.14000000000000001"/>
    <x v="1"/>
  </r>
  <r>
    <d v="2014-11-04T00:00:00"/>
    <d v="2014-11-25T00:00:00"/>
    <n v="14.13"/>
    <n v="0.37"/>
    <x v="2"/>
  </r>
  <r>
    <d v="2014-11-04T00:00:00"/>
    <d v="2014-11-13T00:00:00"/>
    <n v="11.69"/>
    <n v="0.31"/>
    <x v="4"/>
  </r>
  <r>
    <d v="2014-11-04T00:00:00"/>
    <d v="2014-11-27T00:00:00"/>
    <n v="6.75"/>
    <n v="0.18"/>
    <x v="2"/>
  </r>
  <r>
    <d v="2014-11-04T00:00:00"/>
    <d v="2014-11-19T00:00:00"/>
    <n v="8.65"/>
    <n v="0.23"/>
    <x v="1"/>
  </r>
  <r>
    <d v="2014-11-04T00:00:00"/>
    <d v="2014-12-02T00:00:00"/>
    <n v="10.93"/>
    <n v="0.28999999999999998"/>
    <x v="0"/>
  </r>
  <r>
    <d v="2014-11-04T00:00:00"/>
    <d v="2014-11-19T00:00:00"/>
    <n v="16.55"/>
    <n v="0.44"/>
    <x v="1"/>
  </r>
  <r>
    <d v="2014-11-04T00:00:00"/>
    <d v="2014-11-17T00:00:00"/>
    <n v="9.06"/>
    <n v="0.24"/>
    <x v="3"/>
  </r>
  <r>
    <d v="2014-11-04T00:00:00"/>
    <d v="2014-12-01T00:00:00"/>
    <n v="9.06"/>
    <n v="0.24"/>
    <x v="3"/>
  </r>
  <r>
    <d v="2014-11-04T00:00:00"/>
    <d v="2014-11-26T00:00:00"/>
    <n v="6.43"/>
    <n v="0.17"/>
    <x v="2"/>
  </r>
  <r>
    <d v="2014-11-04T00:00:00"/>
    <d v="2014-11-11T00:00:00"/>
    <n v="6.23"/>
    <n v="0.16"/>
    <x v="4"/>
  </r>
  <r>
    <d v="2014-11-04T00:00:00"/>
    <d v="2014-11-09T00:00:00"/>
    <n v="6.75"/>
    <n v="0.18"/>
    <x v="4"/>
  </r>
  <r>
    <d v="2014-11-04T00:00:00"/>
    <d v="2014-11-10T00:00:00"/>
    <n v="10.79"/>
    <n v="0.28000000000000003"/>
    <x v="1"/>
  </r>
  <r>
    <d v="2014-11-06T00:00:00"/>
    <d v="2014-11-13T00:00:00"/>
    <n v="5.67"/>
    <n v="0.15"/>
    <x v="3"/>
  </r>
  <r>
    <d v="2014-11-06T00:00:00"/>
    <d v="2014-11-16T00:00:00"/>
    <n v="11.44"/>
    <n v="0.3"/>
    <x v="3"/>
  </r>
  <r>
    <d v="2014-11-07T00:00:00"/>
    <d v="2014-12-04T00:00:00"/>
    <n v="4.25"/>
    <n v="0.11"/>
    <x v="0"/>
  </r>
  <r>
    <d v="2014-11-07T00:00:00"/>
    <d v="2014-11-10T00:00:00"/>
    <n v="3.94"/>
    <n v="0.1"/>
    <x v="2"/>
  </r>
  <r>
    <d v="2014-11-07T00:00:00"/>
    <d v="2014-11-29T00:00:00"/>
    <n v="3.57"/>
    <n v="0.09"/>
    <x v="3"/>
  </r>
  <r>
    <d v="2014-11-07T00:00:00"/>
    <d v="2014-11-09T00:00:00"/>
    <n v="5.67"/>
    <n v="0.15"/>
    <x v="1"/>
  </r>
  <r>
    <d v="2014-11-07T00:00:00"/>
    <d v="2014-11-24T00:00:00"/>
    <n v="5.67"/>
    <n v="0.15"/>
    <x v="3"/>
  </r>
  <r>
    <d v="2014-11-10T00:00:00"/>
    <d v="2014-12-05T00:00:00"/>
    <n v="16.829999999999998"/>
    <n v="0.44"/>
    <x v="1"/>
  </r>
  <r>
    <d v="2014-11-13T00:00:00"/>
    <d v="2014-11-15T00:00:00"/>
    <n v="5.23"/>
    <n v="0.14000000000000001"/>
    <x v="3"/>
  </r>
  <r>
    <d v="2014-11-14T00:00:00"/>
    <d v="2014-11-23T00:00:00"/>
    <n v="3.73"/>
    <n v="0.1"/>
    <x v="4"/>
  </r>
  <r>
    <d v="2014-11-15T00:00:00"/>
    <d v="2014-12-12T00:00:00"/>
    <n v="8.7200000000000006"/>
    <n v="0.23"/>
    <x v="1"/>
  </r>
  <r>
    <d v="2014-11-15T00:00:00"/>
    <d v="2014-12-02T00:00:00"/>
    <n v="19.54"/>
    <n v="0.51"/>
    <x v="2"/>
  </r>
  <r>
    <d v="2014-11-15T00:00:00"/>
    <d v="2014-12-07T00:00:00"/>
    <n v="2.29"/>
    <n v="0.06"/>
    <x v="3"/>
  </r>
  <r>
    <d v="2014-11-15T00:00:00"/>
    <d v="2014-12-13T00:00:00"/>
    <n v="8.9499999999999993"/>
    <n v="0.24"/>
    <x v="1"/>
  </r>
  <r>
    <d v="2014-11-15T00:00:00"/>
    <d v="2014-11-26T00:00:00"/>
    <n v="5.67"/>
    <n v="0.15"/>
    <x v="1"/>
  </r>
  <r>
    <d v="2014-11-15T00:00:00"/>
    <d v="2014-12-09T00:00:00"/>
    <n v="8.83"/>
    <n v="0.23"/>
    <x v="3"/>
  </r>
  <r>
    <d v="2014-11-15T00:00:00"/>
    <d v="2014-11-20T00:00:00"/>
    <n v="10.79"/>
    <n v="0.28000000000000003"/>
    <x v="3"/>
  </r>
  <r>
    <d v="2014-11-15T00:00:00"/>
    <d v="2014-11-18T00:00:00"/>
    <n v="5.67"/>
    <n v="0.15"/>
    <x v="1"/>
  </r>
  <r>
    <d v="2014-11-15T00:00:00"/>
    <d v="2014-11-29T00:00:00"/>
    <n v="14.31"/>
    <n v="0.38"/>
    <x v="0"/>
  </r>
  <r>
    <d v="2014-11-15T00:00:00"/>
    <d v="2014-12-03T00:00:00"/>
    <n v="5.67"/>
    <n v="0.15"/>
    <x v="1"/>
  </r>
  <r>
    <d v="2014-11-15T00:00:00"/>
    <d v="2014-11-18T00:00:00"/>
    <n v="6.75"/>
    <n v="0.18"/>
    <x v="1"/>
  </r>
  <r>
    <d v="2014-11-15T00:00:00"/>
    <d v="2014-11-21T00:00:00"/>
    <n v="12.01"/>
    <n v="0.32"/>
    <x v="3"/>
  </r>
  <r>
    <d v="2014-11-15T00:00:00"/>
    <d v="2014-11-30T00:00:00"/>
    <n v="5.23"/>
    <n v="0.14000000000000001"/>
    <x v="1"/>
  </r>
  <r>
    <d v="2014-11-15T00:00:00"/>
    <d v="2014-12-05T00:00:00"/>
    <n v="13.81"/>
    <n v="0.36"/>
    <x v="3"/>
  </r>
  <r>
    <d v="2014-11-15T00:00:00"/>
    <d v="2014-11-27T00:00:00"/>
    <n v="5.23"/>
    <n v="0.14000000000000001"/>
    <x v="4"/>
  </r>
  <r>
    <d v="2014-11-16T00:00:00"/>
    <d v="2014-11-25T00:00:00"/>
    <n v="4.25"/>
    <n v="0.11"/>
    <x v="1"/>
  </r>
  <r>
    <d v="2014-11-16T00:00:00"/>
    <d v="2014-12-11T00:00:00"/>
    <n v="5.23"/>
    <n v="0.14000000000000001"/>
    <x v="3"/>
  </r>
  <r>
    <d v="2014-11-16T00:00:00"/>
    <d v="2014-12-10T00:00:00"/>
    <n v="6.23"/>
    <n v="0.16"/>
    <x v="2"/>
  </r>
  <r>
    <d v="2014-11-16T00:00:00"/>
    <d v="2014-11-28T00:00:00"/>
    <n v="16.55"/>
    <n v="0.44"/>
    <x v="0"/>
  </r>
  <r>
    <d v="2014-11-16T00:00:00"/>
    <d v="2014-11-23T00:00:00"/>
    <n v="5.78"/>
    <n v="0.15"/>
    <x v="1"/>
  </r>
  <r>
    <d v="2014-11-16T00:00:00"/>
    <d v="2014-12-05T00:00:00"/>
    <n v="11.69"/>
    <n v="0.31"/>
    <x v="0"/>
  </r>
  <r>
    <d v="2014-11-16T00:00:00"/>
    <d v="2014-12-12T00:00:00"/>
    <n v="11.78"/>
    <n v="0.31"/>
    <x v="2"/>
  </r>
  <r>
    <d v="2014-11-16T00:00:00"/>
    <d v="2014-12-01T00:00:00"/>
    <n v="8.39"/>
    <n v="0.22"/>
    <x v="1"/>
  </r>
  <r>
    <d v="2014-11-16T00:00:00"/>
    <d v="2014-12-03T00:00:00"/>
    <n v="6.75"/>
    <n v="0.18"/>
    <x v="1"/>
  </r>
  <r>
    <d v="2014-11-17T00:00:00"/>
    <d v="2014-11-21T00:00:00"/>
    <n v="3.94"/>
    <n v="0.1"/>
    <x v="1"/>
  </r>
  <r>
    <d v="2014-11-17T00:00:00"/>
    <d v="2014-12-07T00:00:00"/>
    <n v="3.57"/>
    <n v="0.09"/>
    <x v="1"/>
  </r>
  <r>
    <d v="2014-11-17T00:00:00"/>
    <d v="2014-12-07T00:00:00"/>
    <n v="14.13"/>
    <n v="0.37"/>
    <x v="0"/>
  </r>
  <r>
    <d v="2014-11-17T00:00:00"/>
    <d v="2014-11-24T00:00:00"/>
    <n v="5.57"/>
    <n v="0.15"/>
    <x v="2"/>
  </r>
  <r>
    <d v="2014-11-17T00:00:00"/>
    <d v="2014-12-06T00:00:00"/>
    <n v="8.7200000000000006"/>
    <n v="0.23"/>
    <x v="2"/>
  </r>
  <r>
    <d v="2014-11-18T00:00:00"/>
    <d v="2014-12-14T00:00:00"/>
    <n v="5.67"/>
    <n v="0.15"/>
    <x v="4"/>
  </r>
  <r>
    <d v="2014-11-18T00:00:00"/>
    <d v="2014-11-29T00:00:00"/>
    <n v="3.94"/>
    <n v="0.1"/>
    <x v="3"/>
  </r>
  <r>
    <d v="2014-11-18T00:00:00"/>
    <d v="2014-11-23T00:00:00"/>
    <n v="5.67"/>
    <n v="0.15"/>
    <x v="4"/>
  </r>
  <r>
    <d v="2014-11-19T00:00:00"/>
    <d v="2014-12-11T00:00:00"/>
    <n v="6.34"/>
    <n v="0.17"/>
    <x v="1"/>
  </r>
  <r>
    <d v="2014-11-19T00:00:00"/>
    <d v="2014-11-27T00:00:00"/>
    <n v="2.0099999999999998"/>
    <n v="0.05"/>
    <x v="3"/>
  </r>
  <r>
    <d v="2014-11-19T00:00:00"/>
    <d v="2014-11-29T00:00:00"/>
    <n v="5.67"/>
    <n v="0.15"/>
    <x v="4"/>
  </r>
  <r>
    <d v="2014-11-19T00:00:00"/>
    <d v="2014-11-26T00:00:00"/>
    <n v="6.43"/>
    <n v="0.17"/>
    <x v="0"/>
  </r>
  <r>
    <d v="2014-11-20T00:00:00"/>
    <d v="2014-11-28T00:00:00"/>
    <n v="8.39"/>
    <n v="0.22"/>
    <x v="1"/>
  </r>
  <r>
    <d v="2014-11-20T00:00:00"/>
    <d v="2014-11-25T00:00:00"/>
    <n v="5.67"/>
    <n v="0.15"/>
    <x v="0"/>
  </r>
  <r>
    <d v="2014-11-20T00:00:00"/>
    <d v="2014-11-22T00:00:00"/>
    <n v="2.72"/>
    <n v="7.0000000000000007E-2"/>
    <x v="2"/>
  </r>
  <r>
    <d v="2014-11-21T00:00:00"/>
    <d v="2014-12-07T00:00:00"/>
    <n v="7.31"/>
    <n v="0.19"/>
    <x v="3"/>
  </r>
  <r>
    <d v="2014-11-21T00:00:00"/>
    <d v="2014-12-17T00:00:00"/>
    <n v="5.23"/>
    <n v="0.14000000000000001"/>
    <x v="1"/>
  </r>
  <r>
    <d v="2014-11-22T00:00:00"/>
    <d v="2014-11-25T00:00:00"/>
    <n v="8.83"/>
    <n v="0.23"/>
    <x v="1"/>
  </r>
  <r>
    <d v="2014-11-22T00:00:00"/>
    <d v="2014-11-28T00:00:00"/>
    <n v="2.0099999999999998"/>
    <n v="0.05"/>
    <x v="0"/>
  </r>
  <r>
    <d v="2014-11-22T00:00:00"/>
    <d v="2014-12-10T00:00:00"/>
    <n v="8.89"/>
    <n v="0.23"/>
    <x v="1"/>
  </r>
  <r>
    <d v="2014-11-22T00:00:00"/>
    <d v="2014-12-11T00:00:00"/>
    <n v="6.34"/>
    <n v="0.17"/>
    <x v="1"/>
  </r>
  <r>
    <d v="2014-11-22T00:00:00"/>
    <d v="2014-11-25T00:00:00"/>
    <n v="14.31"/>
    <n v="0.38"/>
    <x v="4"/>
  </r>
  <r>
    <d v="2014-11-22T00:00:00"/>
    <d v="2014-11-30T00:00:00"/>
    <n v="11.42"/>
    <n v="0.3"/>
    <x v="1"/>
  </r>
  <r>
    <d v="2014-11-22T00:00:00"/>
    <d v="2014-11-26T00:00:00"/>
    <n v="9.4600000000000009"/>
    <n v="0.25"/>
    <x v="3"/>
  </r>
  <r>
    <d v="2014-11-23T00:00:00"/>
    <d v="2014-12-11T00:00:00"/>
    <n v="6.58"/>
    <n v="0.17"/>
    <x v="0"/>
  </r>
  <r>
    <d v="2014-11-24T00:00:00"/>
    <d v="2014-12-18T00:00:00"/>
    <n v="11.42"/>
    <n v="0.3"/>
    <x v="3"/>
  </r>
  <r>
    <d v="2014-11-24T00:00:00"/>
    <d v="2014-12-15T00:00:00"/>
    <n v="2.29"/>
    <n v="0.06"/>
    <x v="1"/>
  </r>
  <r>
    <d v="2014-11-25T00:00:00"/>
    <d v="2014-12-20T00:00:00"/>
    <n v="8.7200000000000006"/>
    <n v="0.23"/>
    <x v="4"/>
  </r>
  <r>
    <d v="2014-11-25T00:00:00"/>
    <d v="2014-12-01T00:00:00"/>
    <n v="2.29"/>
    <n v="0.06"/>
    <x v="4"/>
  </r>
  <r>
    <d v="2014-11-25T00:00:00"/>
    <d v="2014-12-02T00:00:00"/>
    <n v="6.58"/>
    <n v="0.17"/>
    <x v="4"/>
  </r>
  <r>
    <d v="2014-11-27T00:00:00"/>
    <d v="2014-11-29T00:00:00"/>
    <n v="7.35"/>
    <n v="0.19"/>
    <x v="1"/>
  </r>
  <r>
    <d v="2014-11-27T00:00:00"/>
    <d v="2014-12-09T00:00:00"/>
    <n v="6.43"/>
    <n v="0.17"/>
    <x v="3"/>
  </r>
  <r>
    <d v="2014-11-27T00:00:00"/>
    <d v="2014-12-14T00:00:00"/>
    <n v="8.65"/>
    <n v="0.23"/>
    <x v="4"/>
  </r>
  <r>
    <d v="2014-11-27T00:00:00"/>
    <d v="2014-12-21T00:00:00"/>
    <n v="13.82"/>
    <n v="0.36"/>
    <x v="4"/>
  </r>
  <r>
    <d v="2014-11-27T00:00:00"/>
    <d v="2014-12-19T00:00:00"/>
    <n v="5.67"/>
    <n v="0.15"/>
    <x v="3"/>
  </r>
  <r>
    <d v="2014-11-27T00:00:00"/>
    <d v="2014-12-13T00:00:00"/>
    <n v="6.75"/>
    <n v="0.18"/>
    <x v="2"/>
  </r>
  <r>
    <d v="2014-11-27T00:00:00"/>
    <d v="2014-12-19T00:00:00"/>
    <n v="5.67"/>
    <n v="0.15"/>
    <x v="0"/>
  </r>
  <r>
    <d v="2014-11-27T00:00:00"/>
    <d v="2014-12-14T00:00:00"/>
    <n v="14.31"/>
    <n v="0.38"/>
    <x v="4"/>
  </r>
  <r>
    <d v="2014-11-27T00:00:00"/>
    <d v="2014-12-06T00:00:00"/>
    <n v="16.55"/>
    <n v="0.44"/>
    <x v="3"/>
  </r>
  <r>
    <d v="2014-11-27T00:00:00"/>
    <d v="2014-12-01T00:00:00"/>
    <n v="11.44"/>
    <n v="0.3"/>
    <x v="3"/>
  </r>
  <r>
    <d v="2014-11-27T00:00:00"/>
    <d v="2014-12-19T00:00:00"/>
    <n v="4.66"/>
    <n v="0.12"/>
    <x v="3"/>
  </r>
  <r>
    <d v="2014-11-27T00:00:00"/>
    <d v="2014-12-22T00:00:00"/>
    <n v="3.73"/>
    <n v="0.1"/>
    <x v="1"/>
  </r>
  <r>
    <d v="2014-11-27T00:00:00"/>
    <d v="2014-12-09T00:00:00"/>
    <n v="6.75"/>
    <n v="0.18"/>
    <x v="4"/>
  </r>
  <r>
    <d v="2014-11-27T00:00:00"/>
    <d v="2014-12-08T00:00:00"/>
    <n v="2.72"/>
    <n v="7.0000000000000007E-2"/>
    <x v="1"/>
  </r>
  <r>
    <d v="2014-11-27T00:00:00"/>
    <d v="2014-12-17T00:00:00"/>
    <n v="7.71"/>
    <n v="0.2"/>
    <x v="1"/>
  </r>
  <r>
    <d v="2014-11-27T00:00:00"/>
    <d v="2014-11-29T00:00:00"/>
    <n v="6.58"/>
    <n v="0.17"/>
    <x v="1"/>
  </r>
  <r>
    <d v="2014-11-27T00:00:00"/>
    <d v="2014-12-13T00:00:00"/>
    <n v="8.89"/>
    <n v="0.23"/>
    <x v="2"/>
  </r>
  <r>
    <d v="2014-11-27T00:00:00"/>
    <d v="2014-12-13T00:00:00"/>
    <n v="5.47"/>
    <n v="0.14000000000000001"/>
    <x v="3"/>
  </r>
  <r>
    <d v="2014-11-28T00:00:00"/>
    <d v="2014-12-14T00:00:00"/>
    <n v="12.01"/>
    <n v="0.32"/>
    <x v="2"/>
  </r>
  <r>
    <d v="2014-11-28T00:00:00"/>
    <d v="2014-12-03T00:00:00"/>
    <n v="11.44"/>
    <n v="0.3"/>
    <x v="4"/>
  </r>
  <r>
    <d v="2014-11-28T00:00:00"/>
    <d v="2014-12-13T00:00:00"/>
    <n v="14.13"/>
    <n v="0.37"/>
    <x v="4"/>
  </r>
  <r>
    <d v="2014-11-28T00:00:00"/>
    <d v="2014-12-10T00:00:00"/>
    <n v="8.9499999999999993"/>
    <n v="0.24"/>
    <x v="1"/>
  </r>
  <r>
    <d v="2014-11-28T00:00:00"/>
    <d v="2014-11-30T00:00:00"/>
    <n v="8.89"/>
    <n v="0.23"/>
    <x v="2"/>
  </r>
  <r>
    <d v="2014-11-28T00:00:00"/>
    <d v="2014-12-02T00:00:00"/>
    <n v="6.43"/>
    <n v="0.17"/>
    <x v="0"/>
  </r>
  <r>
    <d v="2014-11-28T00:00:00"/>
    <d v="2014-12-01T00:00:00"/>
    <n v="3.94"/>
    <n v="0.1"/>
    <x v="4"/>
  </r>
  <r>
    <d v="2014-11-28T00:00:00"/>
    <d v="2014-11-30T00:00:00"/>
    <n v="6.23"/>
    <n v="0.16"/>
    <x v="4"/>
  </r>
  <r>
    <d v="2014-11-28T00:00:00"/>
    <d v="2014-12-26T00:00:00"/>
    <n v="13.82"/>
    <n v="0.36"/>
    <x v="4"/>
  </r>
  <r>
    <d v="2014-11-28T00:00:00"/>
    <d v="2014-12-14T00:00:00"/>
    <n v="4.66"/>
    <n v="0.12"/>
    <x v="3"/>
  </r>
  <r>
    <d v="2014-11-28T00:00:00"/>
    <d v="2014-12-25T00:00:00"/>
    <n v="6.58"/>
    <n v="0.17"/>
    <x v="1"/>
  </r>
  <r>
    <d v="2014-11-28T00:00:00"/>
    <d v="2014-12-14T00:00:00"/>
    <n v="5.23"/>
    <n v="0.14000000000000001"/>
    <x v="2"/>
  </r>
  <r>
    <d v="2014-11-28T00:00:00"/>
    <d v="2014-12-26T00:00:00"/>
    <n v="14"/>
    <n v="0.37"/>
    <x v="1"/>
  </r>
  <r>
    <d v="2014-11-28T00:00:00"/>
    <d v="2014-12-20T00:00:00"/>
    <n v="8.65"/>
    <n v="0.23"/>
    <x v="2"/>
  </r>
  <r>
    <d v="2014-11-28T00:00:00"/>
    <d v="2014-12-15T00:00:00"/>
    <n v="19.54"/>
    <n v="0.51"/>
    <x v="1"/>
  </r>
  <r>
    <d v="2014-11-28T00:00:00"/>
    <d v="2014-12-21T00:00:00"/>
    <n v="8.83"/>
    <n v="0.23"/>
    <x v="2"/>
  </r>
  <r>
    <d v="2014-11-28T00:00:00"/>
    <d v="2014-12-21T00:00:00"/>
    <n v="5.64"/>
    <n v="0.15"/>
    <x v="4"/>
  </r>
  <r>
    <d v="2014-11-28T00:00:00"/>
    <d v="2014-12-22T00:00:00"/>
    <n v="8.89"/>
    <n v="0.23"/>
    <x v="3"/>
  </r>
  <r>
    <d v="2014-11-28T00:00:00"/>
    <d v="2014-12-08T00:00:00"/>
    <n v="16.829999999999998"/>
    <n v="0.44"/>
    <x v="2"/>
  </r>
  <r>
    <d v="2014-11-28T00:00:00"/>
    <d v="2014-12-09T00:00:00"/>
    <n v="11.42"/>
    <n v="0.3"/>
    <x v="2"/>
  </r>
  <r>
    <d v="2014-11-29T00:00:00"/>
    <d v="2014-12-06T00:00:00"/>
    <n v="5.64"/>
    <n v="0.15"/>
    <x v="4"/>
  </r>
  <r>
    <d v="2014-12-01T00:00:00"/>
    <d v="2014-12-12T00:00:00"/>
    <n v="8.7200000000000006"/>
    <n v="0.23"/>
    <x v="1"/>
  </r>
  <r>
    <d v="2014-12-01T00:00:00"/>
    <d v="2014-12-21T00:00:00"/>
    <n v="5.67"/>
    <n v="0.15"/>
    <x v="0"/>
  </r>
  <r>
    <d v="2014-12-01T00:00:00"/>
    <d v="2014-12-22T00:00:00"/>
    <n v="3.88"/>
    <n v="0.1"/>
    <x v="0"/>
  </r>
  <r>
    <d v="2014-12-01T00:00:00"/>
    <d v="2014-12-16T00:00:00"/>
    <n v="6.58"/>
    <n v="0.17"/>
    <x v="0"/>
  </r>
  <r>
    <d v="2014-12-01T00:00:00"/>
    <d v="2014-12-21T00:00:00"/>
    <n v="5.67"/>
    <n v="0.15"/>
    <x v="2"/>
  </r>
  <r>
    <d v="2014-12-01T00:00:00"/>
    <d v="2014-12-21T00:00:00"/>
    <n v="6.34"/>
    <n v="0.17"/>
    <x v="1"/>
  </r>
  <r>
    <d v="2014-12-01T00:00:00"/>
    <d v="2014-12-12T00:00:00"/>
    <n v="6.58"/>
    <n v="0.17"/>
    <x v="1"/>
  </r>
  <r>
    <d v="2014-12-02T00:00:00"/>
    <d v="2014-12-04T00:00:00"/>
    <n v="5.67"/>
    <n v="0.15"/>
    <x v="4"/>
  </r>
  <r>
    <d v="2014-12-02T00:00:00"/>
    <d v="2014-12-08T00:00:00"/>
    <n v="4.25"/>
    <n v="0.11"/>
    <x v="4"/>
  </r>
  <r>
    <d v="2014-12-02T00:00:00"/>
    <d v="2014-12-19T00:00:00"/>
    <n v="8.84"/>
    <n v="0.23"/>
    <x v="4"/>
  </r>
  <r>
    <d v="2014-12-02T00:00:00"/>
    <d v="2014-12-17T00:00:00"/>
    <n v="3.57"/>
    <n v="0.09"/>
    <x v="0"/>
  </r>
  <r>
    <d v="2014-12-02T00:00:00"/>
    <d v="2014-12-17T00:00:00"/>
    <n v="2.0099999999999998"/>
    <n v="0.05"/>
    <x v="2"/>
  </r>
  <r>
    <d v="2014-12-02T00:00:00"/>
    <d v="2014-12-19T00:00:00"/>
    <n v="3.73"/>
    <n v="0.1"/>
    <x v="4"/>
  </r>
  <r>
    <d v="2014-12-03T00:00:00"/>
    <d v="2014-12-05T00:00:00"/>
    <n v="3.57"/>
    <n v="0.09"/>
    <x v="0"/>
  </r>
  <r>
    <d v="2014-12-04T00:00:00"/>
    <d v="2014-12-20T00:00:00"/>
    <n v="6.58"/>
    <n v="0.17"/>
    <x v="3"/>
  </r>
  <r>
    <d v="2014-12-04T00:00:00"/>
    <d v="2015-01-01T00:00:00"/>
    <n v="5.64"/>
    <n v="0.15"/>
    <x v="1"/>
  </r>
  <r>
    <d v="2014-12-04T00:00:00"/>
    <d v="2014-12-16T00:00:00"/>
    <n v="3.88"/>
    <n v="0.1"/>
    <x v="2"/>
  </r>
  <r>
    <d v="2014-12-04T00:00:00"/>
    <d v="2014-12-27T00:00:00"/>
    <n v="3.79"/>
    <n v="0.1"/>
    <x v="1"/>
  </r>
  <r>
    <d v="2014-12-04T00:00:00"/>
    <d v="2014-12-11T00:00:00"/>
    <n v="11.37"/>
    <n v="0.3"/>
    <x v="2"/>
  </r>
  <r>
    <d v="2014-12-04T00:00:00"/>
    <d v="2014-12-21T00:00:00"/>
    <n v="16.55"/>
    <n v="0.44"/>
    <x v="1"/>
  </r>
  <r>
    <d v="2014-12-04T00:00:00"/>
    <d v="2014-12-28T00:00:00"/>
    <n v="6.88"/>
    <n v="0.18"/>
    <x v="3"/>
  </r>
  <r>
    <d v="2014-12-09T00:00:00"/>
    <d v="2014-12-28T00:00:00"/>
    <n v="5.64"/>
    <n v="0.15"/>
    <x v="3"/>
  </r>
  <r>
    <d v="2014-12-09T00:00:00"/>
    <d v="2014-12-31T00:00:00"/>
    <n v="3.57"/>
    <n v="0.09"/>
    <x v="3"/>
  </r>
  <r>
    <d v="2014-12-09T00:00:00"/>
    <d v="2015-01-03T00:00:00"/>
    <n v="9.4600000000000009"/>
    <n v="0.25"/>
    <x v="1"/>
  </r>
  <r>
    <d v="2014-12-09T00:00:00"/>
    <d v="2014-12-19T00:00:00"/>
    <n v="4.25"/>
    <n v="0.11"/>
    <x v="0"/>
  </r>
  <r>
    <d v="2014-12-09T00:00:00"/>
    <d v="2014-12-15T00:00:00"/>
    <n v="5.67"/>
    <n v="0.15"/>
    <x v="0"/>
  </r>
  <r>
    <d v="2014-12-09T00:00:00"/>
    <d v="2014-12-26T00:00:00"/>
    <n v="6.34"/>
    <n v="0.17"/>
    <x v="2"/>
  </r>
  <r>
    <d v="2014-12-09T00:00:00"/>
    <d v="2014-12-18T00:00:00"/>
    <n v="14.13"/>
    <n v="0.37"/>
    <x v="1"/>
  </r>
  <r>
    <d v="2014-12-09T00:00:00"/>
    <d v="2015-01-03T00:00:00"/>
    <n v="8.83"/>
    <n v="0.23"/>
    <x v="0"/>
  </r>
  <r>
    <d v="2014-12-09T00:00:00"/>
    <d v="2014-12-30T00:00:00"/>
    <n v="7.31"/>
    <n v="0.19"/>
    <x v="2"/>
  </r>
  <r>
    <d v="2014-12-09T00:00:00"/>
    <d v="2014-12-24T00:00:00"/>
    <n v="9.74"/>
    <n v="0.26"/>
    <x v="1"/>
  </r>
  <r>
    <d v="2014-12-09T00:00:00"/>
    <d v="2015-01-02T00:00:00"/>
    <n v="11.42"/>
    <n v="0.3"/>
    <x v="3"/>
  </r>
  <r>
    <d v="2014-12-09T00:00:00"/>
    <d v="2014-12-22T00:00:00"/>
    <n v="11.44"/>
    <n v="0.3"/>
    <x v="3"/>
  </r>
  <r>
    <d v="2014-12-09T00:00:00"/>
    <d v="2014-12-15T00:00:00"/>
    <n v="7.35"/>
    <n v="0.19"/>
    <x v="4"/>
  </r>
  <r>
    <d v="2014-12-09T00:00:00"/>
    <d v="2014-12-20T00:00:00"/>
    <n v="7.3"/>
    <n v="0.19"/>
    <x v="2"/>
  </r>
  <r>
    <d v="2014-12-09T00:00:00"/>
    <d v="2014-12-16T00:00:00"/>
    <n v="8.65"/>
    <n v="0.23"/>
    <x v="3"/>
  </r>
  <r>
    <d v="2014-12-09T00:00:00"/>
    <d v="2014-12-18T00:00:00"/>
    <n v="8.39"/>
    <n v="0.22"/>
    <x v="2"/>
  </r>
  <r>
    <d v="2014-12-09T00:00:00"/>
    <d v="2014-12-20T00:00:00"/>
    <n v="11.42"/>
    <n v="0.3"/>
    <x v="4"/>
  </r>
  <r>
    <d v="2014-12-09T00:00:00"/>
    <d v="2014-12-21T00:00:00"/>
    <n v="9.74"/>
    <n v="0.26"/>
    <x v="2"/>
  </r>
  <r>
    <d v="2014-12-09T00:00:00"/>
    <d v="2014-12-29T00:00:00"/>
    <n v="13.07"/>
    <n v="0.34"/>
    <x v="2"/>
  </r>
  <r>
    <d v="2014-12-09T00:00:00"/>
    <d v="2015-01-02T00:00:00"/>
    <n v="6.75"/>
    <n v="0.18"/>
    <x v="3"/>
  </r>
  <r>
    <d v="2014-12-09T00:00:00"/>
    <d v="2015-01-06T00:00:00"/>
    <n v="6.75"/>
    <n v="0.18"/>
    <x v="2"/>
  </r>
  <r>
    <d v="2014-12-10T00:00:00"/>
    <d v="2014-12-17T00:00:00"/>
    <n v="9.06"/>
    <n v="0.24"/>
    <x v="3"/>
  </r>
  <r>
    <d v="2014-12-10T00:00:00"/>
    <d v="2014-12-31T00:00:00"/>
    <n v="4.25"/>
    <n v="0.11"/>
    <x v="0"/>
  </r>
  <r>
    <d v="2014-12-10T00:00:00"/>
    <d v="2014-12-20T00:00:00"/>
    <n v="7.06"/>
    <n v="0.19"/>
    <x v="2"/>
  </r>
  <r>
    <d v="2014-12-10T00:00:00"/>
    <d v="2014-12-19T00:00:00"/>
    <n v="14.31"/>
    <n v="0.38"/>
    <x v="3"/>
  </r>
  <r>
    <d v="2014-12-10T00:00:00"/>
    <d v="2015-01-07T00:00:00"/>
    <n v="5.64"/>
    <n v="0.15"/>
    <x v="0"/>
  </r>
  <r>
    <d v="2014-12-10T00:00:00"/>
    <d v="2014-12-23T00:00:00"/>
    <n v="5.67"/>
    <n v="0.15"/>
    <x v="4"/>
  </r>
  <r>
    <d v="2014-12-10T00:00:00"/>
    <d v="2014-12-17T00:00:00"/>
    <n v="11.69"/>
    <n v="0.31"/>
    <x v="2"/>
  </r>
  <r>
    <d v="2014-12-10T00:00:00"/>
    <d v="2014-12-29T00:00:00"/>
    <n v="13.02"/>
    <n v="0.34"/>
    <x v="4"/>
  </r>
  <r>
    <d v="2014-12-10T00:00:00"/>
    <d v="2014-12-13T00:00:00"/>
    <n v="4.25"/>
    <n v="0.11"/>
    <x v="4"/>
  </r>
  <r>
    <d v="2014-12-10T00:00:00"/>
    <d v="2014-12-22T00:00:00"/>
    <n v="12.23"/>
    <n v="0.32"/>
    <x v="4"/>
  </r>
  <r>
    <d v="2014-12-10T00:00:00"/>
    <d v="2015-01-05T00:00:00"/>
    <n v="14.13"/>
    <n v="0.37"/>
    <x v="0"/>
  </r>
  <r>
    <d v="2014-12-10T00:00:00"/>
    <d v="2015-01-04T00:00:00"/>
    <n v="6.23"/>
    <n v="0.16"/>
    <x v="4"/>
  </r>
  <r>
    <d v="2014-12-10T00:00:00"/>
    <d v="2015-01-02T00:00:00"/>
    <n v="8.5399999999999991"/>
    <n v="0.22"/>
    <x v="2"/>
  </r>
  <r>
    <d v="2014-12-10T00:00:00"/>
    <d v="2014-12-28T00:00:00"/>
    <n v="7.55"/>
    <n v="0.2"/>
    <x v="2"/>
  </r>
  <r>
    <d v="2014-12-10T00:00:00"/>
    <d v="2014-12-16T00:00:00"/>
    <n v="14"/>
    <n v="0.37"/>
    <x v="3"/>
  </r>
  <r>
    <d v="2014-12-10T00:00:00"/>
    <d v="2014-12-13T00:00:00"/>
    <n v="13.02"/>
    <n v="0.34"/>
    <x v="2"/>
  </r>
  <r>
    <d v="2014-12-10T00:00:00"/>
    <d v="2015-01-05T00:00:00"/>
    <n v="8.39"/>
    <n v="0.22"/>
    <x v="1"/>
  </r>
  <r>
    <d v="2014-12-10T00:00:00"/>
    <d v="2014-12-17T00:00:00"/>
    <n v="5.23"/>
    <n v="0.14000000000000001"/>
    <x v="3"/>
  </r>
  <r>
    <d v="2014-12-10T00:00:00"/>
    <d v="2014-12-15T00:00:00"/>
    <n v="2.0099999999999998"/>
    <n v="0.05"/>
    <x v="2"/>
  </r>
  <r>
    <d v="2014-12-10T00:00:00"/>
    <d v="2015-01-04T00:00:00"/>
    <n v="7.06"/>
    <n v="0.19"/>
    <x v="0"/>
  </r>
  <r>
    <d v="2014-12-10T00:00:00"/>
    <d v="2014-12-31T00:00:00"/>
    <n v="19.54"/>
    <n v="0.51"/>
    <x v="4"/>
  </r>
  <r>
    <d v="2014-12-10T00:00:00"/>
    <d v="2014-12-20T00:00:00"/>
    <n v="5.23"/>
    <n v="0.14000000000000001"/>
    <x v="3"/>
  </r>
  <r>
    <d v="2014-12-11T00:00:00"/>
    <d v="2014-12-29T00:00:00"/>
    <n v="9.06"/>
    <n v="0.24"/>
    <x v="3"/>
  </r>
  <r>
    <d v="2014-12-11T00:00:00"/>
    <d v="2014-12-15T00:00:00"/>
    <n v="3.73"/>
    <n v="0.1"/>
    <x v="1"/>
  </r>
  <r>
    <d v="2014-12-12T00:00:00"/>
    <d v="2015-01-08T00:00:00"/>
    <n v="5.67"/>
    <n v="0.15"/>
    <x v="2"/>
  </r>
  <r>
    <d v="2014-12-12T00:00:00"/>
    <d v="2014-12-16T00:00:00"/>
    <n v="5.67"/>
    <n v="0.15"/>
    <x v="3"/>
  </r>
  <r>
    <d v="2014-12-12T00:00:00"/>
    <d v="2014-12-22T00:00:00"/>
    <n v="3.57"/>
    <n v="0.09"/>
    <x v="2"/>
  </r>
  <r>
    <d v="2014-12-12T00:00:00"/>
    <d v="2014-12-22T00:00:00"/>
    <n v="3.57"/>
    <n v="0.09"/>
    <x v="4"/>
  </r>
  <r>
    <d v="2014-12-12T00:00:00"/>
    <d v="2015-01-09T00:00:00"/>
    <n v="2.29"/>
    <n v="0.06"/>
    <x v="2"/>
  </r>
  <r>
    <d v="2014-12-12T00:00:00"/>
    <d v="2014-12-30T00:00:00"/>
    <n v="7.35"/>
    <n v="0.19"/>
    <x v="0"/>
  </r>
  <r>
    <d v="2014-12-12T00:00:00"/>
    <d v="2015-01-07T00:00:00"/>
    <n v="3.94"/>
    <n v="0.1"/>
    <x v="3"/>
  </r>
  <r>
    <d v="2014-12-12T00:00:00"/>
    <d v="2014-12-22T00:00:00"/>
    <n v="3.94"/>
    <n v="0.1"/>
    <x v="2"/>
  </r>
  <r>
    <d v="2014-12-12T00:00:00"/>
    <d v="2015-01-02T00:00:00"/>
    <n v="13.07"/>
    <n v="0.34"/>
    <x v="4"/>
  </r>
  <r>
    <d v="2014-12-13T00:00:00"/>
    <d v="2014-12-17T00:00:00"/>
    <n v="6.43"/>
    <n v="0.17"/>
    <x v="0"/>
  </r>
  <r>
    <d v="2014-12-13T00:00:00"/>
    <d v="2015-01-01T00:00:00"/>
    <n v="6.43"/>
    <n v="0.17"/>
    <x v="4"/>
  </r>
  <r>
    <d v="2014-12-14T00:00:00"/>
    <d v="2015-01-08T00:00:00"/>
    <n v="2.72"/>
    <n v="7.0000000000000007E-2"/>
    <x v="3"/>
  </r>
  <r>
    <d v="2014-12-14T00:00:00"/>
    <d v="2015-01-03T00:00:00"/>
    <n v="6.43"/>
    <n v="0.17"/>
    <x v="1"/>
  </r>
  <r>
    <d v="2014-12-15T00:00:00"/>
    <d v="2015-01-10T00:00:00"/>
    <n v="2.0099999999999998"/>
    <n v="0.05"/>
    <x v="4"/>
  </r>
  <r>
    <d v="2014-12-15T00:00:00"/>
    <d v="2015-01-01T00:00:00"/>
    <n v="2.72"/>
    <n v="7.0000000000000007E-2"/>
    <x v="2"/>
  </r>
  <r>
    <d v="2014-12-15T00:00:00"/>
    <d v="2014-12-23T00:00:00"/>
    <n v="2.0099999999999998"/>
    <n v="0.05"/>
    <x v="0"/>
  </r>
  <r>
    <d v="2014-12-16T00:00:00"/>
    <d v="2014-12-18T00:00:00"/>
    <n v="11.42"/>
    <n v="0.3"/>
    <x v="0"/>
  </r>
  <r>
    <d v="2014-12-16T00:00:00"/>
    <d v="2014-12-30T00:00:00"/>
    <n v="10.93"/>
    <n v="0.28999999999999998"/>
    <x v="4"/>
  </r>
  <r>
    <d v="2014-12-16T00:00:00"/>
    <d v="2014-12-24T00:00:00"/>
    <n v="9.06"/>
    <n v="0.24"/>
    <x v="2"/>
  </r>
  <r>
    <d v="2014-12-16T00:00:00"/>
    <d v="2014-12-25T00:00:00"/>
    <n v="5.67"/>
    <n v="0.15"/>
    <x v="4"/>
  </r>
  <r>
    <d v="2014-12-16T00:00:00"/>
    <d v="2015-01-11T00:00:00"/>
    <n v="3.57"/>
    <n v="0.09"/>
    <x v="3"/>
  </r>
  <r>
    <d v="2014-12-16T00:00:00"/>
    <d v="2015-01-07T00:00:00"/>
    <n v="3.79"/>
    <n v="0.1"/>
    <x v="0"/>
  </r>
  <r>
    <d v="2014-12-17T00:00:00"/>
    <d v="2014-12-23T00:00:00"/>
    <n v="4.66"/>
    <n v="0.12"/>
    <x v="4"/>
  </r>
  <r>
    <d v="2014-12-17T00:00:00"/>
    <d v="2014-12-31T00:00:00"/>
    <n v="6.43"/>
    <n v="0.17"/>
    <x v="1"/>
  </r>
  <r>
    <d v="2014-12-17T00:00:00"/>
    <d v="2014-12-25T00:00:00"/>
    <n v="6.58"/>
    <n v="0.17"/>
    <x v="3"/>
  </r>
  <r>
    <d v="2014-12-18T00:00:00"/>
    <d v="2014-12-25T00:00:00"/>
    <n v="4.66"/>
    <n v="0.12"/>
    <x v="1"/>
  </r>
  <r>
    <d v="2014-12-18T00:00:00"/>
    <d v="2014-12-30T00:00:00"/>
    <n v="4.66"/>
    <n v="0.12"/>
    <x v="0"/>
  </r>
  <r>
    <d v="2014-12-18T00:00:00"/>
    <d v="2014-12-26T00:00:00"/>
    <n v="3.73"/>
    <n v="0.1"/>
    <x v="0"/>
  </r>
  <r>
    <d v="2014-12-18T00:00:00"/>
    <d v="2014-12-22T00:00:00"/>
    <n v="4.25"/>
    <n v="0.11"/>
    <x v="3"/>
  </r>
  <r>
    <d v="2014-12-18T00:00:00"/>
    <d v="2015-01-10T00:00:00"/>
    <n v="6.34"/>
    <n v="0.17"/>
    <x v="0"/>
  </r>
  <r>
    <d v="2014-12-19T00:00:00"/>
    <d v="2015-01-12T00:00:00"/>
    <n v="2.0099999999999998"/>
    <n v="0.05"/>
    <x v="1"/>
  </r>
  <r>
    <d v="2014-12-19T00:00:00"/>
    <d v="2015-01-03T00:00:00"/>
    <n v="6.34"/>
    <n v="0.17"/>
    <x v="1"/>
  </r>
  <r>
    <d v="2014-12-20T00:00:00"/>
    <d v="2015-01-10T00:00:00"/>
    <n v="3.94"/>
    <n v="0.1"/>
    <x v="3"/>
  </r>
  <r>
    <d v="2014-12-20T00:00:00"/>
    <d v="2015-01-17T00:00:00"/>
    <n v="8.7200000000000006"/>
    <n v="0.23"/>
    <x v="3"/>
  </r>
  <r>
    <d v="2014-12-21T00:00:00"/>
    <d v="2015-01-08T00:00:00"/>
    <n v="5.67"/>
    <n v="0.15"/>
    <x v="1"/>
  </r>
  <r>
    <d v="2014-12-21T00:00:00"/>
    <d v="2015-01-17T00:00:00"/>
    <n v="6.58"/>
    <n v="0.17"/>
    <x v="0"/>
  </r>
  <r>
    <d v="2014-12-21T00:00:00"/>
    <d v="2015-01-18T00:00:00"/>
    <n v="8.7200000000000006"/>
    <n v="0.23"/>
    <x v="1"/>
  </r>
  <r>
    <d v="2014-12-21T00:00:00"/>
    <d v="2014-12-27T00:00:00"/>
    <n v="6.43"/>
    <n v="0.17"/>
    <x v="2"/>
  </r>
  <r>
    <d v="2014-12-21T00:00:00"/>
    <d v="2014-12-28T00:00:00"/>
    <n v="3.73"/>
    <n v="0.1"/>
    <x v="2"/>
  </r>
  <r>
    <d v="2014-12-21T00:00:00"/>
    <d v="2015-01-11T00:00:00"/>
    <n v="7.71"/>
    <n v="0.2"/>
    <x v="1"/>
  </r>
  <r>
    <d v="2014-12-21T00:00:00"/>
    <d v="2015-01-03T00:00:00"/>
    <n v="7.31"/>
    <n v="0.19"/>
    <x v="0"/>
  </r>
  <r>
    <d v="2014-12-21T00:00:00"/>
    <d v="2015-01-12T00:00:00"/>
    <n v="4.25"/>
    <n v="0.11"/>
    <x v="3"/>
  </r>
  <r>
    <d v="2014-12-22T00:00:00"/>
    <d v="2015-01-14T00:00:00"/>
    <n v="6.43"/>
    <n v="0.17"/>
    <x v="2"/>
  </r>
  <r>
    <d v="2014-12-22T00:00:00"/>
    <d v="2015-01-13T00:00:00"/>
    <n v="4.66"/>
    <n v="0.12"/>
    <x v="0"/>
  </r>
  <r>
    <d v="2014-12-22T00:00:00"/>
    <d v="2015-01-02T00:00:00"/>
    <n v="6.23"/>
    <n v="0.16"/>
    <x v="0"/>
  </r>
  <r>
    <d v="2014-12-22T00:00:00"/>
    <d v="2015-01-14T00:00:00"/>
    <n v="3.73"/>
    <n v="0.1"/>
    <x v="4"/>
  </r>
  <r>
    <d v="2014-12-22T00:00:00"/>
    <d v="2015-01-02T00:00:00"/>
    <n v="3.79"/>
    <n v="0.1"/>
    <x v="2"/>
  </r>
  <r>
    <d v="2014-12-22T00:00:00"/>
    <d v="2014-12-27T00:00:00"/>
    <n v="2.0099999999999998"/>
    <n v="0.05"/>
    <x v="1"/>
  </r>
  <r>
    <d v="2014-12-22T00:00:00"/>
    <d v="2014-12-30T00:00:00"/>
    <n v="6.43"/>
    <n v="0.17"/>
    <x v="4"/>
  </r>
  <r>
    <d v="2014-12-22T00:00:00"/>
    <d v="2015-01-18T00:00:00"/>
    <n v="2.72"/>
    <n v="7.0000000000000007E-2"/>
    <x v="4"/>
  </r>
  <r>
    <d v="2014-12-22T00:00:00"/>
    <d v="2015-01-01T00:00:00"/>
    <n v="9.06"/>
    <n v="0.24"/>
    <x v="4"/>
  </r>
  <r>
    <d v="2014-12-22T00:00:00"/>
    <d v="2015-01-03T00:00:00"/>
    <n v="5.67"/>
    <n v="0.15"/>
    <x v="4"/>
  </r>
  <r>
    <d v="2014-12-22T00:00:00"/>
    <d v="2015-01-05T00:00:00"/>
    <n v="4.25"/>
    <n v="0.11"/>
    <x v="1"/>
  </r>
  <r>
    <d v="2014-12-22T00:00:00"/>
    <d v="2015-01-05T00:00:00"/>
    <n v="3.57"/>
    <n v="0.09"/>
    <x v="2"/>
  </r>
  <r>
    <d v="2014-12-22T00:00:00"/>
    <d v="2015-01-04T00:00:00"/>
    <n v="8.39"/>
    <n v="0.22"/>
    <x v="0"/>
  </r>
  <r>
    <d v="2014-12-22T00:00:00"/>
    <d v="2015-01-17T00:00:00"/>
    <n v="2.29"/>
    <n v="0.06"/>
    <x v="0"/>
  </r>
  <r>
    <d v="2014-12-28T00:00:00"/>
    <d v="2015-01-06T00:00:00"/>
    <n v="3.79"/>
    <n v="0.1"/>
    <x v="3"/>
  </r>
  <r>
    <d v="2014-12-28T00:00:00"/>
    <d v="2015-01-02T00:00:00"/>
    <n v="7.55"/>
    <n v="0.2"/>
    <x v="4"/>
  </r>
  <r>
    <d v="2014-12-29T00:00:00"/>
    <d v="2015-01-24T00:00:00"/>
    <n v="7.71"/>
    <n v="0.2"/>
    <x v="1"/>
  </r>
  <r>
    <d v="2014-12-29T00:00:00"/>
    <d v="2014-12-31T00:00:00"/>
    <n v="6.34"/>
    <n v="0.17"/>
    <x v="3"/>
  </r>
  <r>
    <d v="2014-12-29T00:00:00"/>
    <d v="2015-01-08T00:00:00"/>
    <n v="6.58"/>
    <n v="0.17"/>
    <x v="2"/>
  </r>
  <r>
    <d v="2014-12-29T00:00:00"/>
    <d v="2015-01-24T00:00:00"/>
    <n v="6.34"/>
    <n v="0.17"/>
    <x v="1"/>
  </r>
  <r>
    <d v="2014-12-29T00:00:00"/>
    <d v="2015-01-15T00:00:00"/>
    <n v="5.67"/>
    <n v="0.15"/>
    <x v="3"/>
  </r>
  <r>
    <d v="2014-12-29T00:00:00"/>
    <d v="2015-01-05T00:00:00"/>
    <n v="4.25"/>
    <n v="0.1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14-01-02T00:00:00"/>
    <d v="2014-01-11T00:00:00"/>
    <n v="39.35"/>
    <n v="1.04"/>
    <x v="0"/>
    <n v="9"/>
  </r>
  <r>
    <d v="2014-01-02T00:00:00"/>
    <d v="2014-01-23T00:00:00"/>
    <n v="3.79"/>
    <n v="0.1"/>
    <x v="1"/>
    <n v="21"/>
  </r>
  <r>
    <d v="2014-01-02T00:00:00"/>
    <d v="2014-01-14T00:00:00"/>
    <n v="3.88"/>
    <n v="0.1"/>
    <x v="1"/>
    <n v="12"/>
  </r>
  <r>
    <d v="2014-01-02T00:00:00"/>
    <d v="2014-01-22T00:00:00"/>
    <n v="6.43"/>
    <n v="0.17"/>
    <x v="0"/>
    <n v="20"/>
  </r>
  <r>
    <d v="2014-01-02T00:00:00"/>
    <d v="2014-01-27T00:00:00"/>
    <n v="8.39"/>
    <n v="0.22"/>
    <x v="2"/>
    <n v="25"/>
  </r>
  <r>
    <d v="2014-01-02T00:00:00"/>
    <d v="2014-01-30T00:00:00"/>
    <n v="11.42"/>
    <n v="0.3"/>
    <x v="2"/>
    <n v="28"/>
  </r>
  <r>
    <d v="2014-01-03T00:00:00"/>
    <d v="2014-01-31T00:00:00"/>
    <n v="5.64"/>
    <n v="0.15"/>
    <x v="0"/>
    <n v="28"/>
  </r>
  <r>
    <d v="2014-01-03T00:00:00"/>
    <d v="2014-01-06T00:00:00"/>
    <n v="10.59"/>
    <n v="0.28000000000000003"/>
    <x v="0"/>
    <n v="3"/>
  </r>
  <r>
    <d v="2014-01-03T00:00:00"/>
    <d v="2014-01-30T00:00:00"/>
    <n v="4.25"/>
    <n v="0.11"/>
    <x v="2"/>
    <n v="27"/>
  </r>
  <r>
    <d v="2014-01-03T00:00:00"/>
    <d v="2014-01-21T00:00:00"/>
    <n v="5.64"/>
    <n v="0.15"/>
    <x v="3"/>
    <n v="18"/>
  </r>
  <r>
    <d v="2014-01-03T00:00:00"/>
    <d v="2014-01-30T00:00:00"/>
    <n v="5.78"/>
    <n v="0.15"/>
    <x v="0"/>
    <n v="27"/>
  </r>
  <r>
    <d v="2014-01-03T00:00:00"/>
    <d v="2014-01-30T00:00:00"/>
    <n v="2.29"/>
    <n v="0.06"/>
    <x v="3"/>
    <n v="27"/>
  </r>
  <r>
    <d v="2014-01-03T00:00:00"/>
    <d v="2014-01-26T00:00:00"/>
    <n v="5.23"/>
    <n v="0.14000000000000001"/>
    <x v="2"/>
    <n v="23"/>
  </r>
  <r>
    <d v="2014-01-03T00:00:00"/>
    <d v="2014-01-10T00:00:00"/>
    <n v="5.67"/>
    <n v="0.15"/>
    <x v="2"/>
    <n v="7"/>
  </r>
  <r>
    <d v="2014-01-04T00:00:00"/>
    <d v="2014-01-10T00:00:00"/>
    <n v="5.64"/>
    <n v="0.15"/>
    <x v="2"/>
    <n v="6"/>
  </r>
  <r>
    <d v="2014-01-04T00:00:00"/>
    <d v="2014-01-11T00:00:00"/>
    <n v="4.25"/>
    <n v="0.11"/>
    <x v="3"/>
    <n v="7"/>
  </r>
  <r>
    <d v="2014-01-04T00:00:00"/>
    <d v="2014-01-21T00:00:00"/>
    <n v="6.58"/>
    <n v="0.17"/>
    <x v="1"/>
    <n v="17"/>
  </r>
  <r>
    <d v="2014-01-05T00:00:00"/>
    <d v="2014-01-22T00:00:00"/>
    <n v="6.43"/>
    <n v="0.17"/>
    <x v="4"/>
    <n v="17"/>
  </r>
  <r>
    <d v="2014-01-05T00:00:00"/>
    <d v="2014-01-23T00:00:00"/>
    <n v="5.67"/>
    <n v="0.15"/>
    <x v="0"/>
    <n v="18"/>
  </r>
  <r>
    <d v="2014-01-06T00:00:00"/>
    <d v="2014-01-15T00:00:00"/>
    <n v="4.66"/>
    <n v="0.12"/>
    <x v="2"/>
    <n v="9"/>
  </r>
  <r>
    <d v="2014-01-07T00:00:00"/>
    <d v="2014-01-24T00:00:00"/>
    <n v="2.0099999999999998"/>
    <n v="0.05"/>
    <x v="3"/>
    <n v="17"/>
  </r>
  <r>
    <d v="2014-01-07T00:00:00"/>
    <d v="2014-01-31T00:00:00"/>
    <n v="3.57"/>
    <n v="0.09"/>
    <x v="4"/>
    <n v="24"/>
  </r>
  <r>
    <d v="2014-01-07T00:00:00"/>
    <d v="2014-01-10T00:00:00"/>
    <n v="2.29"/>
    <n v="0.06"/>
    <x v="0"/>
    <n v="3"/>
  </r>
  <r>
    <d v="2014-01-07T00:00:00"/>
    <d v="2014-01-10T00:00:00"/>
    <n v="2.72"/>
    <n v="7.0000000000000007E-2"/>
    <x v="3"/>
    <n v="3"/>
  </r>
  <r>
    <d v="2014-01-07T00:00:00"/>
    <d v="2014-01-12T00:00:00"/>
    <n v="3.73"/>
    <n v="0.1"/>
    <x v="4"/>
    <n v="5"/>
  </r>
  <r>
    <d v="2014-01-08T00:00:00"/>
    <d v="2014-01-26T00:00:00"/>
    <n v="6.58"/>
    <n v="0.17"/>
    <x v="4"/>
    <n v="18"/>
  </r>
  <r>
    <d v="2014-01-08T00:00:00"/>
    <d v="2014-01-25T00:00:00"/>
    <n v="6.58"/>
    <n v="0.17"/>
    <x v="2"/>
    <n v="17"/>
  </r>
  <r>
    <d v="2014-01-08T00:00:00"/>
    <d v="2014-01-19T00:00:00"/>
    <n v="5.67"/>
    <n v="0.15"/>
    <x v="0"/>
    <n v="11"/>
  </r>
  <r>
    <d v="2014-01-09T00:00:00"/>
    <d v="2014-02-04T00:00:00"/>
    <n v="9.1300000000000008"/>
    <n v="0.24"/>
    <x v="2"/>
    <n v="26"/>
  </r>
  <r>
    <d v="2014-01-09T00:00:00"/>
    <d v="2014-01-19T00:00:00"/>
    <n v="14.31"/>
    <n v="0.38"/>
    <x v="1"/>
    <n v="10"/>
  </r>
  <r>
    <d v="2014-01-09T00:00:00"/>
    <d v="2014-02-05T00:00:00"/>
    <n v="3.79"/>
    <n v="0.1"/>
    <x v="0"/>
    <n v="27"/>
  </r>
  <r>
    <d v="2014-01-09T00:00:00"/>
    <d v="2014-01-27T00:00:00"/>
    <n v="6.23"/>
    <n v="0.16"/>
    <x v="0"/>
    <n v="18"/>
  </r>
  <r>
    <d v="2014-01-10T00:00:00"/>
    <d v="2014-01-20T00:00:00"/>
    <n v="3.57"/>
    <n v="0.09"/>
    <x v="1"/>
    <n v="10"/>
  </r>
  <r>
    <d v="2014-01-10T00:00:00"/>
    <d v="2014-01-13T00:00:00"/>
    <n v="5.67"/>
    <n v="0.15"/>
    <x v="1"/>
    <n v="3"/>
  </r>
  <r>
    <d v="2014-01-10T00:00:00"/>
    <d v="2014-01-28T00:00:00"/>
    <n v="8.7200000000000006"/>
    <n v="0.23"/>
    <x v="0"/>
    <n v="18"/>
  </r>
  <r>
    <d v="2014-01-10T00:00:00"/>
    <d v="2014-01-15T00:00:00"/>
    <n v="4.66"/>
    <n v="0.12"/>
    <x v="4"/>
    <n v="5"/>
  </r>
  <r>
    <d v="2014-01-12T00:00:00"/>
    <d v="2014-01-20T00:00:00"/>
    <n v="5.67"/>
    <n v="0.15"/>
    <x v="4"/>
    <n v="8"/>
  </r>
  <r>
    <d v="2014-01-13T00:00:00"/>
    <d v="2014-01-15T00:00:00"/>
    <n v="7.06"/>
    <n v="0.19"/>
    <x v="2"/>
    <n v="2"/>
  </r>
  <r>
    <d v="2014-01-13T00:00:00"/>
    <d v="2014-01-22T00:00:00"/>
    <n v="5.67"/>
    <n v="0.15"/>
    <x v="0"/>
    <n v="9"/>
  </r>
  <r>
    <d v="2014-01-13T00:00:00"/>
    <d v="2014-02-01T00:00:00"/>
    <n v="6.34"/>
    <n v="0.17"/>
    <x v="4"/>
    <n v="19"/>
  </r>
  <r>
    <d v="2014-01-13T00:00:00"/>
    <d v="2014-01-17T00:00:00"/>
    <n v="7.31"/>
    <n v="0.19"/>
    <x v="4"/>
    <n v="4"/>
  </r>
  <r>
    <d v="2014-01-13T00:00:00"/>
    <d v="2014-01-29T00:00:00"/>
    <n v="6.75"/>
    <n v="0.18"/>
    <x v="4"/>
    <n v="16"/>
  </r>
  <r>
    <d v="2014-01-13T00:00:00"/>
    <d v="2014-02-10T00:00:00"/>
    <n v="3.57"/>
    <n v="0.09"/>
    <x v="2"/>
    <n v="28"/>
  </r>
  <r>
    <d v="2014-01-14T00:00:00"/>
    <d v="2014-01-25T00:00:00"/>
    <n v="8.5399999999999991"/>
    <n v="0.22"/>
    <x v="2"/>
    <n v="11"/>
  </r>
  <r>
    <d v="2014-01-14T00:00:00"/>
    <d v="2014-01-16T00:00:00"/>
    <n v="8.9499999999999993"/>
    <n v="0.24"/>
    <x v="3"/>
    <n v="2"/>
  </r>
  <r>
    <d v="2014-01-14T00:00:00"/>
    <d v="2014-02-07T00:00:00"/>
    <n v="6.34"/>
    <n v="0.17"/>
    <x v="1"/>
    <n v="24"/>
  </r>
  <r>
    <d v="2014-01-14T00:00:00"/>
    <d v="2014-02-02T00:00:00"/>
    <n v="12.23"/>
    <n v="0.32"/>
    <x v="4"/>
    <n v="19"/>
  </r>
  <r>
    <d v="2014-01-14T00:00:00"/>
    <d v="2014-01-29T00:00:00"/>
    <n v="8.7200000000000006"/>
    <n v="0.23"/>
    <x v="0"/>
    <n v="15"/>
  </r>
  <r>
    <d v="2014-01-14T00:00:00"/>
    <d v="2014-02-01T00:00:00"/>
    <n v="16.55"/>
    <n v="0.44"/>
    <x v="1"/>
    <n v="18"/>
  </r>
  <r>
    <d v="2014-01-14T00:00:00"/>
    <d v="2014-01-17T00:00:00"/>
    <n v="7.55"/>
    <n v="0.2"/>
    <x v="2"/>
    <n v="3"/>
  </r>
  <r>
    <d v="2014-01-14T00:00:00"/>
    <d v="2014-01-29T00:00:00"/>
    <n v="5.78"/>
    <n v="0.15"/>
    <x v="2"/>
    <n v="15"/>
  </r>
  <r>
    <d v="2014-01-14T00:00:00"/>
    <d v="2014-01-19T00:00:00"/>
    <n v="8.83"/>
    <n v="0.23"/>
    <x v="4"/>
    <n v="5"/>
  </r>
  <r>
    <d v="2014-01-14T00:00:00"/>
    <d v="2014-01-16T00:00:00"/>
    <n v="8.89"/>
    <n v="0.23"/>
    <x v="3"/>
    <n v="2"/>
  </r>
  <r>
    <d v="2014-01-14T00:00:00"/>
    <d v="2014-01-18T00:00:00"/>
    <n v="2.72"/>
    <n v="7.0000000000000007E-2"/>
    <x v="1"/>
    <n v="4"/>
  </r>
  <r>
    <d v="2014-01-14T00:00:00"/>
    <d v="2014-02-05T00:00:00"/>
    <n v="11.42"/>
    <n v="0.3"/>
    <x v="2"/>
    <n v="22"/>
  </r>
  <r>
    <d v="2014-01-14T00:00:00"/>
    <d v="2014-02-05T00:00:00"/>
    <n v="5.23"/>
    <n v="0.14000000000000001"/>
    <x v="2"/>
    <n v="22"/>
  </r>
  <r>
    <d v="2014-01-14T00:00:00"/>
    <d v="2014-01-18T00:00:00"/>
    <n v="6.58"/>
    <n v="0.17"/>
    <x v="3"/>
    <n v="4"/>
  </r>
  <r>
    <d v="2014-01-14T00:00:00"/>
    <d v="2014-02-09T00:00:00"/>
    <n v="9.74"/>
    <n v="0.26"/>
    <x v="3"/>
    <n v="26"/>
  </r>
  <r>
    <d v="2014-01-14T00:00:00"/>
    <d v="2014-01-20T00:00:00"/>
    <n v="6.75"/>
    <n v="0.18"/>
    <x v="1"/>
    <n v="6"/>
  </r>
  <r>
    <d v="2014-01-14T00:00:00"/>
    <d v="2014-02-01T00:00:00"/>
    <n v="16.829999999999998"/>
    <n v="0.44"/>
    <x v="3"/>
    <n v="18"/>
  </r>
  <r>
    <d v="2014-01-14T00:00:00"/>
    <d v="2014-02-06T00:00:00"/>
    <n v="10.79"/>
    <n v="0.28000000000000003"/>
    <x v="4"/>
    <n v="23"/>
  </r>
  <r>
    <d v="2014-01-14T00:00:00"/>
    <d v="2014-01-30T00:00:00"/>
    <n v="10.19"/>
    <n v="0.27"/>
    <x v="0"/>
    <n v="16"/>
  </r>
  <r>
    <d v="2014-01-14T00:00:00"/>
    <d v="2014-02-08T00:00:00"/>
    <n v="10.93"/>
    <n v="0.28999999999999998"/>
    <x v="1"/>
    <n v="25"/>
  </r>
  <r>
    <d v="2014-01-15T00:00:00"/>
    <d v="2014-01-22T00:00:00"/>
    <n v="9.74"/>
    <n v="0.26"/>
    <x v="0"/>
    <n v="7"/>
  </r>
  <r>
    <d v="2014-01-15T00:00:00"/>
    <d v="2014-01-30T00:00:00"/>
    <n v="14.31"/>
    <n v="0.38"/>
    <x v="1"/>
    <n v="15"/>
  </r>
  <r>
    <d v="2014-01-15T00:00:00"/>
    <d v="2014-01-24T00:00:00"/>
    <n v="7.35"/>
    <n v="0.19"/>
    <x v="3"/>
    <n v="9"/>
  </r>
  <r>
    <d v="2014-01-15T00:00:00"/>
    <d v="2014-01-31T00:00:00"/>
    <n v="9.74"/>
    <n v="0.26"/>
    <x v="0"/>
    <n v="16"/>
  </r>
  <r>
    <d v="2014-01-15T00:00:00"/>
    <d v="2014-01-27T00:00:00"/>
    <n v="14.13"/>
    <n v="0.37"/>
    <x v="2"/>
    <n v="12"/>
  </r>
  <r>
    <d v="2014-01-15T00:00:00"/>
    <d v="2014-01-19T00:00:00"/>
    <n v="12.01"/>
    <n v="0.32"/>
    <x v="4"/>
    <n v="4"/>
  </r>
  <r>
    <d v="2014-01-15T00:00:00"/>
    <d v="2014-01-30T00:00:00"/>
    <n v="13.07"/>
    <n v="0.34"/>
    <x v="1"/>
    <n v="15"/>
  </r>
  <r>
    <d v="2014-01-15T00:00:00"/>
    <d v="2014-01-20T00:00:00"/>
    <n v="14"/>
    <n v="0.37"/>
    <x v="0"/>
    <n v="5"/>
  </r>
  <r>
    <d v="2014-01-15T00:00:00"/>
    <d v="2014-02-01T00:00:00"/>
    <n v="13.02"/>
    <n v="0.34"/>
    <x v="2"/>
    <n v="17"/>
  </r>
  <r>
    <d v="2014-01-15T00:00:00"/>
    <d v="2014-01-19T00:00:00"/>
    <n v="6.75"/>
    <n v="0.18"/>
    <x v="0"/>
    <n v="4"/>
  </r>
  <r>
    <d v="2014-01-15T00:00:00"/>
    <d v="2014-01-31T00:00:00"/>
    <n v="3.88"/>
    <n v="0.1"/>
    <x v="2"/>
    <n v="16"/>
  </r>
  <r>
    <d v="2014-01-15T00:00:00"/>
    <d v="2014-01-18T00:00:00"/>
    <n v="4.66"/>
    <n v="0.12"/>
    <x v="1"/>
    <n v="3"/>
  </r>
  <r>
    <d v="2014-01-15T00:00:00"/>
    <d v="2014-01-22T00:00:00"/>
    <n v="2.29"/>
    <n v="0.06"/>
    <x v="3"/>
    <n v="7"/>
  </r>
  <r>
    <d v="2014-01-15T00:00:00"/>
    <d v="2014-01-26T00:00:00"/>
    <n v="7.31"/>
    <n v="0.19"/>
    <x v="1"/>
    <n v="11"/>
  </r>
  <r>
    <d v="2014-01-15T00:00:00"/>
    <d v="2014-02-12T00:00:00"/>
    <n v="6.23"/>
    <n v="0.16"/>
    <x v="1"/>
    <n v="28"/>
  </r>
  <r>
    <d v="2014-01-15T00:00:00"/>
    <d v="2014-01-24T00:00:00"/>
    <n v="3.88"/>
    <n v="0.1"/>
    <x v="2"/>
    <n v="9"/>
  </r>
  <r>
    <d v="2014-01-15T00:00:00"/>
    <d v="2014-01-23T00:00:00"/>
    <n v="8.51"/>
    <n v="0.22"/>
    <x v="2"/>
    <n v="8"/>
  </r>
  <r>
    <d v="2014-01-15T00:00:00"/>
    <d v="2014-01-18T00:00:00"/>
    <n v="8.51"/>
    <n v="0.22"/>
    <x v="3"/>
    <n v="3"/>
  </r>
  <r>
    <d v="2014-01-15T00:00:00"/>
    <d v="2014-02-06T00:00:00"/>
    <n v="9.1300000000000008"/>
    <n v="0.24"/>
    <x v="2"/>
    <n v="22"/>
  </r>
  <r>
    <d v="2014-01-15T00:00:00"/>
    <d v="2014-01-19T00:00:00"/>
    <n v="3.88"/>
    <n v="0.1"/>
    <x v="2"/>
    <n v="4"/>
  </r>
  <r>
    <d v="2014-01-15T00:00:00"/>
    <d v="2014-02-05T00:00:00"/>
    <n v="11.42"/>
    <n v="0.3"/>
    <x v="2"/>
    <n v="21"/>
  </r>
  <r>
    <d v="2014-01-15T00:00:00"/>
    <d v="2014-01-22T00:00:00"/>
    <n v="16.829999999999998"/>
    <n v="0.44"/>
    <x v="3"/>
    <n v="7"/>
  </r>
  <r>
    <d v="2014-01-17T00:00:00"/>
    <d v="2014-02-04T00:00:00"/>
    <n v="5.67"/>
    <n v="0.15"/>
    <x v="2"/>
    <n v="18"/>
  </r>
  <r>
    <d v="2014-01-17T00:00:00"/>
    <d v="2014-01-28T00:00:00"/>
    <n v="5.67"/>
    <n v="0.15"/>
    <x v="4"/>
    <n v="11"/>
  </r>
  <r>
    <d v="2014-01-17T00:00:00"/>
    <d v="2014-01-27T00:00:00"/>
    <n v="2.0099999999999998"/>
    <n v="0.05"/>
    <x v="0"/>
    <n v="10"/>
  </r>
  <r>
    <d v="2014-01-17T00:00:00"/>
    <d v="2014-02-08T00:00:00"/>
    <n v="2.0099999999999998"/>
    <n v="0.05"/>
    <x v="0"/>
    <n v="22"/>
  </r>
  <r>
    <d v="2014-01-18T00:00:00"/>
    <d v="2014-01-30T00:00:00"/>
    <n v="6.43"/>
    <n v="0.17"/>
    <x v="0"/>
    <n v="12"/>
  </r>
  <r>
    <d v="2014-01-18T00:00:00"/>
    <d v="2014-01-27T00:00:00"/>
    <n v="3.88"/>
    <n v="0.1"/>
    <x v="0"/>
    <n v="9"/>
  </r>
  <r>
    <d v="2014-01-18T00:00:00"/>
    <d v="2014-01-22T00:00:00"/>
    <n v="8.7200000000000006"/>
    <n v="0.23"/>
    <x v="3"/>
    <n v="4"/>
  </r>
  <r>
    <d v="2014-01-19T00:00:00"/>
    <d v="2014-02-15T00:00:00"/>
    <n v="6.58"/>
    <n v="0.17"/>
    <x v="0"/>
    <n v="27"/>
  </r>
  <r>
    <d v="2014-01-19T00:00:00"/>
    <d v="2014-02-15T00:00:00"/>
    <n v="6.43"/>
    <n v="0.17"/>
    <x v="2"/>
    <n v="27"/>
  </r>
  <r>
    <d v="2014-01-21T00:00:00"/>
    <d v="2014-02-06T00:00:00"/>
    <n v="11.44"/>
    <n v="0.3"/>
    <x v="4"/>
    <n v="16"/>
  </r>
  <r>
    <d v="2014-01-21T00:00:00"/>
    <d v="2014-01-28T00:00:00"/>
    <n v="10.59"/>
    <n v="0.28000000000000003"/>
    <x v="3"/>
    <n v="7"/>
  </r>
  <r>
    <d v="2014-01-21T00:00:00"/>
    <d v="2014-02-17T00:00:00"/>
    <n v="11.44"/>
    <n v="0.3"/>
    <x v="1"/>
    <n v="27"/>
  </r>
  <r>
    <d v="2014-01-21T00:00:00"/>
    <d v="2014-02-16T00:00:00"/>
    <n v="10.199999999999999"/>
    <n v="0.27"/>
    <x v="1"/>
    <n v="26"/>
  </r>
  <r>
    <d v="2014-01-21T00:00:00"/>
    <d v="2014-02-14T00:00:00"/>
    <n v="19.54"/>
    <n v="0.51"/>
    <x v="0"/>
    <n v="24"/>
  </r>
  <r>
    <d v="2014-01-21T00:00:00"/>
    <d v="2014-02-04T00:00:00"/>
    <n v="10.93"/>
    <n v="0.28999999999999998"/>
    <x v="3"/>
    <n v="14"/>
  </r>
  <r>
    <d v="2014-01-22T00:00:00"/>
    <d v="2014-01-29T00:00:00"/>
    <n v="6.43"/>
    <n v="0.17"/>
    <x v="0"/>
    <n v="7"/>
  </r>
  <r>
    <d v="2014-01-22T00:00:00"/>
    <d v="2014-02-11T00:00:00"/>
    <n v="5.67"/>
    <n v="0.15"/>
    <x v="3"/>
    <n v="20"/>
  </r>
  <r>
    <d v="2014-01-22T00:00:00"/>
    <d v="2014-02-12T00:00:00"/>
    <n v="14.13"/>
    <n v="0.37"/>
    <x v="0"/>
    <n v="21"/>
  </r>
  <r>
    <d v="2014-01-22T00:00:00"/>
    <d v="2014-02-19T00:00:00"/>
    <n v="5.47"/>
    <n v="0.14000000000000001"/>
    <x v="4"/>
    <n v="28"/>
  </r>
  <r>
    <d v="2014-01-23T00:00:00"/>
    <d v="2014-02-16T00:00:00"/>
    <n v="8.39"/>
    <n v="0.22"/>
    <x v="2"/>
    <n v="24"/>
  </r>
  <r>
    <d v="2014-01-23T00:00:00"/>
    <d v="2014-02-18T00:00:00"/>
    <n v="3.79"/>
    <n v="0.1"/>
    <x v="4"/>
    <n v="26"/>
  </r>
  <r>
    <d v="2014-01-23T00:00:00"/>
    <d v="2014-01-25T00:00:00"/>
    <n v="6.23"/>
    <n v="0.16"/>
    <x v="1"/>
    <n v="2"/>
  </r>
  <r>
    <d v="2014-01-24T00:00:00"/>
    <d v="2014-02-05T00:00:00"/>
    <n v="6.34"/>
    <n v="0.17"/>
    <x v="1"/>
    <n v="12"/>
  </r>
  <r>
    <d v="2014-01-24T00:00:00"/>
    <d v="2014-02-14T00:00:00"/>
    <n v="3.57"/>
    <n v="0.09"/>
    <x v="1"/>
    <n v="21"/>
  </r>
  <r>
    <d v="2014-01-25T00:00:00"/>
    <d v="2014-02-11T00:00:00"/>
    <n v="4.66"/>
    <n v="0.12"/>
    <x v="3"/>
    <n v="17"/>
  </r>
  <r>
    <d v="2014-01-26T00:00:00"/>
    <d v="2014-02-22T00:00:00"/>
    <n v="13.07"/>
    <n v="0.34"/>
    <x v="4"/>
    <n v="27"/>
  </r>
  <r>
    <d v="2014-01-26T00:00:00"/>
    <d v="2014-02-21T00:00:00"/>
    <n v="13.81"/>
    <n v="0.36"/>
    <x v="0"/>
    <n v="26"/>
  </r>
  <r>
    <d v="2014-01-26T00:00:00"/>
    <d v="2014-02-03T00:00:00"/>
    <n v="11.69"/>
    <n v="0.31"/>
    <x v="2"/>
    <n v="8"/>
  </r>
  <r>
    <d v="2014-01-26T00:00:00"/>
    <d v="2014-02-13T00:00:00"/>
    <n v="8.84"/>
    <n v="0.23"/>
    <x v="3"/>
    <n v="18"/>
  </r>
  <r>
    <d v="2014-01-26T00:00:00"/>
    <d v="2014-02-20T00:00:00"/>
    <n v="16.940000000000001"/>
    <n v="0.45"/>
    <x v="0"/>
    <n v="25"/>
  </r>
  <r>
    <d v="2014-01-26T00:00:00"/>
    <d v="2014-01-30T00:00:00"/>
    <n v="13.82"/>
    <n v="0.36"/>
    <x v="3"/>
    <n v="4"/>
  </r>
  <r>
    <d v="2014-01-26T00:00:00"/>
    <d v="2014-02-19T00:00:00"/>
    <n v="9.4600000000000009"/>
    <n v="0.25"/>
    <x v="1"/>
    <n v="24"/>
  </r>
  <r>
    <d v="2014-01-26T00:00:00"/>
    <d v="2014-02-14T00:00:00"/>
    <n v="8.89"/>
    <n v="0.23"/>
    <x v="1"/>
    <n v="19"/>
  </r>
  <r>
    <d v="2014-01-26T00:00:00"/>
    <d v="2014-02-03T00:00:00"/>
    <n v="5.57"/>
    <n v="0.15"/>
    <x v="3"/>
    <n v="8"/>
  </r>
  <r>
    <d v="2014-01-26T00:00:00"/>
    <d v="2014-01-30T00:00:00"/>
    <n v="7.35"/>
    <n v="0.19"/>
    <x v="2"/>
    <n v="4"/>
  </r>
  <r>
    <d v="2014-01-26T00:00:00"/>
    <d v="2014-02-11T00:00:00"/>
    <n v="12.23"/>
    <n v="0.32"/>
    <x v="3"/>
    <n v="16"/>
  </r>
  <r>
    <d v="2014-01-26T00:00:00"/>
    <d v="2014-02-20T00:00:00"/>
    <n v="5.23"/>
    <n v="0.14000000000000001"/>
    <x v="1"/>
    <n v="25"/>
  </r>
  <r>
    <d v="2014-01-27T00:00:00"/>
    <d v="2014-02-12T00:00:00"/>
    <n v="6.43"/>
    <n v="0.17"/>
    <x v="3"/>
    <n v="16"/>
  </r>
  <r>
    <d v="2014-01-27T00:00:00"/>
    <d v="2014-01-29T00:00:00"/>
    <n v="11.44"/>
    <n v="0.3"/>
    <x v="0"/>
    <n v="2"/>
  </r>
  <r>
    <d v="2014-01-27T00:00:00"/>
    <d v="2014-02-03T00:00:00"/>
    <n v="8.7200000000000006"/>
    <n v="0.23"/>
    <x v="0"/>
    <n v="7"/>
  </r>
  <r>
    <d v="2014-01-27T00:00:00"/>
    <d v="2014-02-15T00:00:00"/>
    <n v="10.199999999999999"/>
    <n v="0.27"/>
    <x v="3"/>
    <n v="19"/>
  </r>
  <r>
    <d v="2014-01-27T00:00:00"/>
    <d v="2014-01-29T00:00:00"/>
    <n v="10.199999999999999"/>
    <n v="0.27"/>
    <x v="2"/>
    <n v="2"/>
  </r>
  <r>
    <d v="2014-01-28T00:00:00"/>
    <d v="2014-02-23T00:00:00"/>
    <n v="4.66"/>
    <n v="0.12"/>
    <x v="4"/>
    <n v="26"/>
  </r>
  <r>
    <d v="2014-01-28T00:00:00"/>
    <d v="2014-02-05T00:00:00"/>
    <n v="11.69"/>
    <n v="0.31"/>
    <x v="1"/>
    <n v="8"/>
  </r>
  <r>
    <d v="2014-01-28T00:00:00"/>
    <d v="2014-02-03T00:00:00"/>
    <n v="6.88"/>
    <n v="0.18"/>
    <x v="4"/>
    <n v="6"/>
  </r>
  <r>
    <d v="2014-02-02T00:00:00"/>
    <d v="2014-02-13T00:00:00"/>
    <n v="9.74"/>
    <n v="0.26"/>
    <x v="2"/>
    <n v="11"/>
  </r>
  <r>
    <d v="2014-02-02T00:00:00"/>
    <d v="2014-02-11T00:00:00"/>
    <n v="9.06"/>
    <n v="0.24"/>
    <x v="2"/>
    <n v="9"/>
  </r>
  <r>
    <d v="2014-02-02T00:00:00"/>
    <d v="2014-02-24T00:00:00"/>
    <n v="14"/>
    <n v="0.37"/>
    <x v="2"/>
    <n v="22"/>
  </r>
  <r>
    <d v="2014-02-03T00:00:00"/>
    <d v="2014-02-27T00:00:00"/>
    <n v="10.59"/>
    <n v="0.28000000000000003"/>
    <x v="4"/>
    <n v="24"/>
  </r>
  <r>
    <d v="2014-02-03T00:00:00"/>
    <d v="2014-02-06T00:00:00"/>
    <n v="3.94"/>
    <n v="0.1"/>
    <x v="1"/>
    <n v="3"/>
  </r>
  <r>
    <d v="2014-02-03T00:00:00"/>
    <d v="2014-02-20T00:00:00"/>
    <n v="4.66"/>
    <n v="0.12"/>
    <x v="4"/>
    <n v="17"/>
  </r>
  <r>
    <d v="2014-02-03T00:00:00"/>
    <d v="2014-03-03T00:00:00"/>
    <n v="10.199999999999999"/>
    <n v="0.27"/>
    <x v="1"/>
    <n v="28"/>
  </r>
  <r>
    <d v="2014-02-07T00:00:00"/>
    <d v="2014-02-12T00:00:00"/>
    <n v="12.23"/>
    <n v="0.32"/>
    <x v="0"/>
    <n v="5"/>
  </r>
  <r>
    <d v="2014-02-07T00:00:00"/>
    <d v="2014-02-28T00:00:00"/>
    <n v="10.19"/>
    <n v="0.27"/>
    <x v="4"/>
    <n v="21"/>
  </r>
  <r>
    <d v="2014-02-07T00:00:00"/>
    <d v="2014-03-03T00:00:00"/>
    <n v="12.01"/>
    <n v="0.32"/>
    <x v="1"/>
    <n v="24"/>
  </r>
  <r>
    <d v="2014-02-07T00:00:00"/>
    <d v="2014-02-11T00:00:00"/>
    <n v="11.44"/>
    <n v="0.3"/>
    <x v="4"/>
    <n v="4"/>
  </r>
  <r>
    <d v="2014-02-07T00:00:00"/>
    <d v="2014-03-02T00:00:00"/>
    <n v="6.23"/>
    <n v="0.16"/>
    <x v="4"/>
    <n v="23"/>
  </r>
  <r>
    <d v="2014-02-07T00:00:00"/>
    <d v="2014-02-16T00:00:00"/>
    <n v="12.01"/>
    <n v="0.32"/>
    <x v="0"/>
    <n v="9"/>
  </r>
  <r>
    <d v="2014-02-07T00:00:00"/>
    <d v="2014-02-11T00:00:00"/>
    <n v="12.23"/>
    <n v="0.32"/>
    <x v="0"/>
    <n v="4"/>
  </r>
  <r>
    <d v="2014-02-07T00:00:00"/>
    <d v="2014-02-25T00:00:00"/>
    <n v="12.01"/>
    <n v="0.32"/>
    <x v="0"/>
    <n v="18"/>
  </r>
  <r>
    <d v="2014-02-07T00:00:00"/>
    <d v="2014-02-22T00:00:00"/>
    <n v="5.67"/>
    <n v="0.15"/>
    <x v="3"/>
    <n v="15"/>
  </r>
  <r>
    <d v="2014-02-07T00:00:00"/>
    <d v="2014-03-04T00:00:00"/>
    <n v="6.88"/>
    <n v="0.18"/>
    <x v="0"/>
    <n v="25"/>
  </r>
  <r>
    <d v="2014-02-07T00:00:00"/>
    <d v="2014-03-07T00:00:00"/>
    <n v="2.72"/>
    <n v="7.0000000000000007E-2"/>
    <x v="1"/>
    <n v="28"/>
  </r>
  <r>
    <d v="2014-02-07T00:00:00"/>
    <d v="2014-02-16T00:00:00"/>
    <n v="9.74"/>
    <n v="0.26"/>
    <x v="1"/>
    <n v="9"/>
  </r>
  <r>
    <d v="2014-02-07T00:00:00"/>
    <d v="2014-02-21T00:00:00"/>
    <n v="7.31"/>
    <n v="0.19"/>
    <x v="4"/>
    <n v="14"/>
  </r>
  <r>
    <d v="2014-02-07T00:00:00"/>
    <d v="2014-03-06T00:00:00"/>
    <n v="8.84"/>
    <n v="0.23"/>
    <x v="1"/>
    <n v="27"/>
  </r>
  <r>
    <d v="2014-02-07T00:00:00"/>
    <d v="2014-02-20T00:00:00"/>
    <n v="13.07"/>
    <n v="0.34"/>
    <x v="2"/>
    <n v="13"/>
  </r>
  <r>
    <d v="2014-02-07T00:00:00"/>
    <d v="2014-02-20T00:00:00"/>
    <n v="11.42"/>
    <n v="0.3"/>
    <x v="1"/>
    <n v="13"/>
  </r>
  <r>
    <d v="2014-02-07T00:00:00"/>
    <d v="2014-03-06T00:00:00"/>
    <n v="3.79"/>
    <n v="0.1"/>
    <x v="4"/>
    <n v="27"/>
  </r>
  <r>
    <d v="2014-02-07T00:00:00"/>
    <d v="2014-02-12T00:00:00"/>
    <n v="11.42"/>
    <n v="0.3"/>
    <x v="1"/>
    <n v="5"/>
  </r>
  <r>
    <d v="2014-02-07T00:00:00"/>
    <d v="2014-02-10T00:00:00"/>
    <n v="8.83"/>
    <n v="0.23"/>
    <x v="3"/>
    <n v="3"/>
  </r>
  <r>
    <d v="2014-02-07T00:00:00"/>
    <d v="2014-02-20T00:00:00"/>
    <n v="8.51"/>
    <n v="0.22"/>
    <x v="0"/>
    <n v="13"/>
  </r>
  <r>
    <d v="2014-02-07T00:00:00"/>
    <d v="2014-02-24T00:00:00"/>
    <n v="7.3"/>
    <n v="0.19"/>
    <x v="0"/>
    <n v="17"/>
  </r>
  <r>
    <d v="2014-02-10T00:00:00"/>
    <d v="2014-02-22T00:00:00"/>
    <n v="5.67"/>
    <n v="0.15"/>
    <x v="3"/>
    <n v="12"/>
  </r>
  <r>
    <d v="2014-02-10T00:00:00"/>
    <d v="2014-02-20T00:00:00"/>
    <n v="6.58"/>
    <n v="0.17"/>
    <x v="4"/>
    <n v="10"/>
  </r>
  <r>
    <d v="2014-02-10T00:00:00"/>
    <d v="2014-03-01T00:00:00"/>
    <n v="4.25"/>
    <n v="0.11"/>
    <x v="4"/>
    <n v="19"/>
  </r>
  <r>
    <d v="2014-02-12T00:00:00"/>
    <d v="2014-02-24T00:00:00"/>
    <n v="6.58"/>
    <n v="0.17"/>
    <x v="1"/>
    <n v="12"/>
  </r>
  <r>
    <d v="2014-02-14T00:00:00"/>
    <d v="2014-03-06T00:00:00"/>
    <n v="5.78"/>
    <n v="0.15"/>
    <x v="2"/>
    <n v="20"/>
  </r>
  <r>
    <d v="2014-02-14T00:00:00"/>
    <d v="2014-02-23T00:00:00"/>
    <n v="10.199999999999999"/>
    <n v="0.27"/>
    <x v="0"/>
    <n v="9"/>
  </r>
  <r>
    <d v="2014-02-14T00:00:00"/>
    <d v="2014-02-22T00:00:00"/>
    <n v="2.72"/>
    <n v="7.0000000000000007E-2"/>
    <x v="1"/>
    <n v="8"/>
  </r>
  <r>
    <d v="2014-02-14T00:00:00"/>
    <d v="2014-03-09T00:00:00"/>
    <n v="11.44"/>
    <n v="0.3"/>
    <x v="1"/>
    <n v="23"/>
  </r>
  <r>
    <d v="2014-02-14T00:00:00"/>
    <d v="2014-03-14T00:00:00"/>
    <n v="13.07"/>
    <n v="0.34"/>
    <x v="1"/>
    <n v="28"/>
  </r>
  <r>
    <d v="2014-02-14T00:00:00"/>
    <d v="2014-03-14T00:00:00"/>
    <n v="7.35"/>
    <n v="0.19"/>
    <x v="3"/>
    <n v="28"/>
  </r>
  <r>
    <d v="2014-02-15T00:00:00"/>
    <d v="2014-03-14T00:00:00"/>
    <n v="6.88"/>
    <n v="0.18"/>
    <x v="4"/>
    <n v="27"/>
  </r>
  <r>
    <d v="2014-02-15T00:00:00"/>
    <d v="2014-03-10T00:00:00"/>
    <n v="9.06"/>
    <n v="0.24"/>
    <x v="2"/>
    <n v="23"/>
  </r>
  <r>
    <d v="2014-02-19T00:00:00"/>
    <d v="2014-03-10T00:00:00"/>
    <n v="16.55"/>
    <n v="0.44"/>
    <x v="2"/>
    <n v="19"/>
  </r>
  <r>
    <d v="2014-02-19T00:00:00"/>
    <d v="2014-03-10T00:00:00"/>
    <n v="8.83"/>
    <n v="0.23"/>
    <x v="4"/>
    <n v="19"/>
  </r>
  <r>
    <d v="2014-02-19T00:00:00"/>
    <d v="2014-02-26T00:00:00"/>
    <n v="7.31"/>
    <n v="0.19"/>
    <x v="2"/>
    <n v="7"/>
  </r>
  <r>
    <d v="2014-02-19T00:00:00"/>
    <d v="2014-03-17T00:00:00"/>
    <n v="14.31"/>
    <n v="0.38"/>
    <x v="0"/>
    <n v="26"/>
  </r>
  <r>
    <d v="2014-02-19T00:00:00"/>
    <d v="2014-02-21T00:00:00"/>
    <n v="11.42"/>
    <n v="0.3"/>
    <x v="0"/>
    <n v="2"/>
  </r>
  <r>
    <d v="2014-02-19T00:00:00"/>
    <d v="2014-03-02T00:00:00"/>
    <n v="8.5399999999999991"/>
    <n v="0.22"/>
    <x v="4"/>
    <n v="11"/>
  </r>
  <r>
    <d v="2014-02-19T00:00:00"/>
    <d v="2014-03-19T00:00:00"/>
    <n v="5.57"/>
    <n v="0.15"/>
    <x v="3"/>
    <n v="28"/>
  </r>
  <r>
    <d v="2014-02-19T00:00:00"/>
    <d v="2014-03-19T00:00:00"/>
    <n v="7.55"/>
    <n v="0.2"/>
    <x v="3"/>
    <n v="28"/>
  </r>
  <r>
    <d v="2014-02-19T00:00:00"/>
    <d v="2014-03-09T00:00:00"/>
    <n v="10.79"/>
    <n v="0.28000000000000003"/>
    <x v="1"/>
    <n v="18"/>
  </r>
  <r>
    <d v="2014-02-19T00:00:00"/>
    <d v="2014-03-08T00:00:00"/>
    <n v="8.39"/>
    <n v="0.22"/>
    <x v="2"/>
    <n v="17"/>
  </r>
  <r>
    <d v="2014-02-19T00:00:00"/>
    <d v="2014-03-13T00:00:00"/>
    <n v="9.06"/>
    <n v="0.24"/>
    <x v="1"/>
    <n v="22"/>
  </r>
  <r>
    <d v="2014-02-19T00:00:00"/>
    <d v="2014-03-02T00:00:00"/>
    <n v="16.940000000000001"/>
    <n v="0.45"/>
    <x v="4"/>
    <n v="11"/>
  </r>
  <r>
    <d v="2014-02-19T00:00:00"/>
    <d v="2014-03-10T00:00:00"/>
    <n v="11.37"/>
    <n v="0.3"/>
    <x v="3"/>
    <n v="19"/>
  </r>
  <r>
    <d v="2014-02-19T00:00:00"/>
    <d v="2014-03-01T00:00:00"/>
    <n v="4.25"/>
    <n v="0.11"/>
    <x v="0"/>
    <n v="10"/>
  </r>
  <r>
    <d v="2014-02-19T00:00:00"/>
    <d v="2014-03-12T00:00:00"/>
    <n v="11.42"/>
    <n v="0.3"/>
    <x v="3"/>
    <n v="21"/>
  </r>
  <r>
    <d v="2014-02-19T00:00:00"/>
    <d v="2014-03-13T00:00:00"/>
    <n v="3.79"/>
    <n v="0.1"/>
    <x v="4"/>
    <n v="22"/>
  </r>
  <r>
    <d v="2014-02-19T00:00:00"/>
    <d v="2014-03-14T00:00:00"/>
    <n v="10.59"/>
    <n v="0.28000000000000003"/>
    <x v="3"/>
    <n v="23"/>
  </r>
  <r>
    <d v="2014-02-19T00:00:00"/>
    <d v="2014-03-07T00:00:00"/>
    <n v="8.9499999999999993"/>
    <n v="0.24"/>
    <x v="2"/>
    <n v="16"/>
  </r>
  <r>
    <d v="2014-02-19T00:00:00"/>
    <d v="2014-02-23T00:00:00"/>
    <n v="4.66"/>
    <n v="0.12"/>
    <x v="0"/>
    <n v="4"/>
  </r>
  <r>
    <d v="2014-02-19T00:00:00"/>
    <d v="2014-03-09T00:00:00"/>
    <n v="6.88"/>
    <n v="0.18"/>
    <x v="0"/>
    <n v="18"/>
  </r>
  <r>
    <d v="2014-02-22T00:00:00"/>
    <d v="2014-03-08T00:00:00"/>
    <n v="8.7200000000000006"/>
    <n v="0.23"/>
    <x v="3"/>
    <n v="14"/>
  </r>
  <r>
    <d v="2014-02-26T00:00:00"/>
    <d v="2014-02-28T00:00:00"/>
    <n v="12.23"/>
    <n v="0.32"/>
    <x v="2"/>
    <n v="2"/>
  </r>
  <r>
    <d v="2014-02-26T00:00:00"/>
    <d v="2014-03-10T00:00:00"/>
    <n v="10.199999999999999"/>
    <n v="0.27"/>
    <x v="3"/>
    <n v="12"/>
  </r>
  <r>
    <d v="2014-02-26T00:00:00"/>
    <d v="2014-03-05T00:00:00"/>
    <n v="7.06"/>
    <n v="0.19"/>
    <x v="0"/>
    <n v="7"/>
  </r>
  <r>
    <d v="2014-02-26T00:00:00"/>
    <d v="2014-03-18T00:00:00"/>
    <n v="5.64"/>
    <n v="0.15"/>
    <x v="1"/>
    <n v="20"/>
  </r>
  <r>
    <d v="2014-02-26T00:00:00"/>
    <d v="2014-03-23T00:00:00"/>
    <n v="9.06"/>
    <n v="0.24"/>
    <x v="3"/>
    <n v="25"/>
  </r>
  <r>
    <d v="2014-02-26T00:00:00"/>
    <d v="2014-03-19T00:00:00"/>
    <n v="6.23"/>
    <n v="0.16"/>
    <x v="2"/>
    <n v="21"/>
  </r>
  <r>
    <d v="2014-02-28T00:00:00"/>
    <d v="2014-03-23T00:00:00"/>
    <n v="3.57"/>
    <n v="0.09"/>
    <x v="3"/>
    <n v="23"/>
  </r>
  <r>
    <d v="2014-03-03T00:00:00"/>
    <d v="2014-03-16T00:00:00"/>
    <n v="8.89"/>
    <n v="0.23"/>
    <x v="4"/>
    <n v="13"/>
  </r>
  <r>
    <d v="2014-03-03T00:00:00"/>
    <d v="2014-03-28T00:00:00"/>
    <n v="6.34"/>
    <n v="0.17"/>
    <x v="0"/>
    <n v="25"/>
  </r>
  <r>
    <d v="2014-03-03T00:00:00"/>
    <d v="2014-03-19T00:00:00"/>
    <n v="11.69"/>
    <n v="0.31"/>
    <x v="1"/>
    <n v="16"/>
  </r>
  <r>
    <d v="2014-03-03T00:00:00"/>
    <d v="2014-03-14T00:00:00"/>
    <n v="3.79"/>
    <n v="0.1"/>
    <x v="3"/>
    <n v="11"/>
  </r>
  <r>
    <d v="2014-03-03T00:00:00"/>
    <d v="2014-03-28T00:00:00"/>
    <n v="9.1300000000000008"/>
    <n v="0.24"/>
    <x v="2"/>
    <n v="25"/>
  </r>
  <r>
    <d v="2014-03-03T00:00:00"/>
    <d v="2014-03-24T00:00:00"/>
    <n v="5.78"/>
    <n v="0.15"/>
    <x v="1"/>
    <n v="21"/>
  </r>
  <r>
    <d v="2014-03-03T00:00:00"/>
    <d v="2014-03-21T00:00:00"/>
    <n v="7.06"/>
    <n v="0.19"/>
    <x v="1"/>
    <n v="18"/>
  </r>
  <r>
    <d v="2014-03-03T00:00:00"/>
    <d v="2014-03-14T00:00:00"/>
    <n v="7.31"/>
    <n v="0.19"/>
    <x v="3"/>
    <n v="11"/>
  </r>
  <r>
    <d v="2014-03-03T00:00:00"/>
    <d v="2014-03-13T00:00:00"/>
    <n v="8.9499999999999993"/>
    <n v="0.24"/>
    <x v="3"/>
    <n v="10"/>
  </r>
  <r>
    <d v="2014-03-03T00:00:00"/>
    <d v="2014-03-21T00:00:00"/>
    <n v="2.0099999999999998"/>
    <n v="0.05"/>
    <x v="0"/>
    <n v="18"/>
  </r>
  <r>
    <d v="2014-03-03T00:00:00"/>
    <d v="2014-03-07T00:00:00"/>
    <n v="19.54"/>
    <n v="0.51"/>
    <x v="4"/>
    <n v="4"/>
  </r>
  <r>
    <d v="2014-03-03T00:00:00"/>
    <d v="2014-03-20T00:00:00"/>
    <n v="13.02"/>
    <n v="0.34"/>
    <x v="0"/>
    <n v="17"/>
  </r>
  <r>
    <d v="2014-03-03T00:00:00"/>
    <d v="2014-03-22T00:00:00"/>
    <n v="11.69"/>
    <n v="0.31"/>
    <x v="1"/>
    <n v="19"/>
  </r>
  <r>
    <d v="2014-03-03T00:00:00"/>
    <d v="2014-03-31T00:00:00"/>
    <n v="13.02"/>
    <n v="0.34"/>
    <x v="2"/>
    <n v="28"/>
  </r>
  <r>
    <d v="2014-03-03T00:00:00"/>
    <d v="2014-03-15T00:00:00"/>
    <n v="3.57"/>
    <n v="0.09"/>
    <x v="4"/>
    <n v="12"/>
  </r>
  <r>
    <d v="2014-03-03T00:00:00"/>
    <d v="2014-03-10T00:00:00"/>
    <n v="7.06"/>
    <n v="0.19"/>
    <x v="4"/>
    <n v="7"/>
  </r>
  <r>
    <d v="2014-03-06T00:00:00"/>
    <d v="2014-03-19T00:00:00"/>
    <n v="6.34"/>
    <n v="0.17"/>
    <x v="4"/>
    <n v="13"/>
  </r>
  <r>
    <d v="2014-03-06T00:00:00"/>
    <d v="2014-03-20T00:00:00"/>
    <n v="2.72"/>
    <n v="7.0000000000000007E-2"/>
    <x v="2"/>
    <n v="14"/>
  </r>
  <r>
    <d v="2014-03-07T00:00:00"/>
    <d v="2014-03-12T00:00:00"/>
    <n v="3.73"/>
    <n v="0.1"/>
    <x v="0"/>
    <n v="5"/>
  </r>
  <r>
    <d v="2014-03-09T00:00:00"/>
    <d v="2014-03-21T00:00:00"/>
    <n v="10.59"/>
    <n v="0.28000000000000003"/>
    <x v="1"/>
    <n v="12"/>
  </r>
  <r>
    <d v="2014-03-10T00:00:00"/>
    <d v="2014-04-04T00:00:00"/>
    <n v="3.73"/>
    <n v="0.1"/>
    <x v="0"/>
    <n v="25"/>
  </r>
  <r>
    <d v="2014-03-10T00:00:00"/>
    <d v="2014-03-22T00:00:00"/>
    <n v="5.78"/>
    <n v="0.15"/>
    <x v="2"/>
    <n v="12"/>
  </r>
  <r>
    <d v="2014-03-10T00:00:00"/>
    <d v="2014-03-22T00:00:00"/>
    <n v="10.79"/>
    <n v="0.28000000000000003"/>
    <x v="2"/>
    <n v="12"/>
  </r>
  <r>
    <d v="2014-03-10T00:00:00"/>
    <d v="2014-03-28T00:00:00"/>
    <n v="5.47"/>
    <n v="0.14000000000000001"/>
    <x v="3"/>
    <n v="18"/>
  </r>
  <r>
    <d v="2014-03-10T00:00:00"/>
    <d v="2014-03-22T00:00:00"/>
    <n v="5.57"/>
    <n v="0.15"/>
    <x v="2"/>
    <n v="12"/>
  </r>
  <r>
    <d v="2014-03-11T00:00:00"/>
    <d v="2014-04-07T00:00:00"/>
    <n v="4.66"/>
    <n v="0.12"/>
    <x v="0"/>
    <n v="27"/>
  </r>
  <r>
    <d v="2014-03-11T00:00:00"/>
    <d v="2014-04-02T00:00:00"/>
    <n v="8.9499999999999993"/>
    <n v="0.24"/>
    <x v="3"/>
    <n v="22"/>
  </r>
  <r>
    <d v="2014-03-12T00:00:00"/>
    <d v="2014-03-21T00:00:00"/>
    <n v="3.94"/>
    <n v="0.1"/>
    <x v="4"/>
    <n v="9"/>
  </r>
  <r>
    <d v="2014-03-15T00:00:00"/>
    <d v="2014-03-26T00:00:00"/>
    <n v="5.78"/>
    <n v="0.15"/>
    <x v="1"/>
    <n v="11"/>
  </r>
  <r>
    <d v="2014-03-15T00:00:00"/>
    <d v="2014-04-06T00:00:00"/>
    <n v="13.81"/>
    <n v="0.36"/>
    <x v="2"/>
    <n v="22"/>
  </r>
  <r>
    <d v="2014-03-15T00:00:00"/>
    <d v="2014-04-10T00:00:00"/>
    <n v="5.23"/>
    <n v="0.14000000000000001"/>
    <x v="1"/>
    <n v="26"/>
  </r>
  <r>
    <d v="2014-03-15T00:00:00"/>
    <d v="2014-03-30T00:00:00"/>
    <n v="10.93"/>
    <n v="0.28999999999999998"/>
    <x v="1"/>
    <n v="15"/>
  </r>
  <r>
    <d v="2014-03-15T00:00:00"/>
    <d v="2014-04-02T00:00:00"/>
    <n v="8.9499999999999993"/>
    <n v="0.24"/>
    <x v="3"/>
    <n v="18"/>
  </r>
  <r>
    <d v="2014-03-15T00:00:00"/>
    <d v="2014-04-02T00:00:00"/>
    <n v="16.829999999999998"/>
    <n v="0.44"/>
    <x v="4"/>
    <n v="18"/>
  </r>
  <r>
    <d v="2014-03-15T00:00:00"/>
    <d v="2014-03-20T00:00:00"/>
    <n v="14"/>
    <n v="0.37"/>
    <x v="2"/>
    <n v="5"/>
  </r>
  <r>
    <d v="2014-03-15T00:00:00"/>
    <d v="2014-04-06T00:00:00"/>
    <n v="5.23"/>
    <n v="0.14000000000000001"/>
    <x v="1"/>
    <n v="22"/>
  </r>
  <r>
    <d v="2014-03-15T00:00:00"/>
    <d v="2014-03-26T00:00:00"/>
    <n v="16.55"/>
    <n v="0.44"/>
    <x v="1"/>
    <n v="11"/>
  </r>
  <r>
    <d v="2014-03-15T00:00:00"/>
    <d v="2014-03-26T00:00:00"/>
    <n v="12.23"/>
    <n v="0.32"/>
    <x v="4"/>
    <n v="11"/>
  </r>
  <r>
    <d v="2014-03-15T00:00:00"/>
    <d v="2014-03-22T00:00:00"/>
    <n v="8.39"/>
    <n v="0.22"/>
    <x v="2"/>
    <n v="7"/>
  </r>
  <r>
    <d v="2014-03-15T00:00:00"/>
    <d v="2014-03-23T00:00:00"/>
    <n v="5.67"/>
    <n v="0.15"/>
    <x v="0"/>
    <n v="8"/>
  </r>
  <r>
    <d v="2014-03-15T00:00:00"/>
    <d v="2014-03-21T00:00:00"/>
    <n v="14.13"/>
    <n v="0.37"/>
    <x v="3"/>
    <n v="6"/>
  </r>
  <r>
    <d v="2014-03-15T00:00:00"/>
    <d v="2014-03-25T00:00:00"/>
    <n v="11.69"/>
    <n v="0.31"/>
    <x v="3"/>
    <n v="10"/>
  </r>
  <r>
    <d v="2014-03-15T00:00:00"/>
    <d v="2014-03-30T00:00:00"/>
    <n v="16.940000000000001"/>
    <n v="0.45"/>
    <x v="2"/>
    <n v="15"/>
  </r>
  <r>
    <d v="2014-03-15T00:00:00"/>
    <d v="2014-04-04T00:00:00"/>
    <n v="14"/>
    <n v="0.37"/>
    <x v="3"/>
    <n v="20"/>
  </r>
  <r>
    <d v="2014-03-17T00:00:00"/>
    <d v="2014-04-14T00:00:00"/>
    <n v="8.84"/>
    <n v="0.23"/>
    <x v="2"/>
    <n v="28"/>
  </r>
  <r>
    <d v="2014-03-17T00:00:00"/>
    <d v="2014-04-05T00:00:00"/>
    <n v="6.75"/>
    <n v="0.18"/>
    <x v="3"/>
    <n v="19"/>
  </r>
  <r>
    <d v="2014-03-17T00:00:00"/>
    <d v="2014-03-30T00:00:00"/>
    <n v="6.23"/>
    <n v="0.16"/>
    <x v="0"/>
    <n v="13"/>
  </r>
  <r>
    <d v="2014-03-17T00:00:00"/>
    <d v="2014-04-12T00:00:00"/>
    <n v="8.7200000000000006"/>
    <n v="0.23"/>
    <x v="1"/>
    <n v="26"/>
  </r>
  <r>
    <d v="2014-03-18T00:00:00"/>
    <d v="2014-03-21T00:00:00"/>
    <n v="6.34"/>
    <n v="0.17"/>
    <x v="0"/>
    <n v="3"/>
  </r>
  <r>
    <d v="2014-03-18T00:00:00"/>
    <d v="2014-04-05T00:00:00"/>
    <n v="2.29"/>
    <n v="0.06"/>
    <x v="3"/>
    <n v="18"/>
  </r>
  <r>
    <d v="2014-03-18T00:00:00"/>
    <d v="2014-04-05T00:00:00"/>
    <n v="4.25"/>
    <n v="0.11"/>
    <x v="3"/>
    <n v="18"/>
  </r>
  <r>
    <d v="2014-03-21T00:00:00"/>
    <d v="2014-04-13T00:00:00"/>
    <n v="16.55"/>
    <n v="0.44"/>
    <x v="0"/>
    <n v="23"/>
  </r>
  <r>
    <d v="2014-03-21T00:00:00"/>
    <d v="2014-04-16T00:00:00"/>
    <n v="7.55"/>
    <n v="0.2"/>
    <x v="4"/>
    <n v="26"/>
  </r>
  <r>
    <d v="2014-03-21T00:00:00"/>
    <d v="2014-04-02T00:00:00"/>
    <n v="16.55"/>
    <n v="0.44"/>
    <x v="0"/>
    <n v="12"/>
  </r>
  <r>
    <d v="2014-03-21T00:00:00"/>
    <d v="2014-04-10T00:00:00"/>
    <n v="3.79"/>
    <n v="0.1"/>
    <x v="4"/>
    <n v="20"/>
  </r>
  <r>
    <d v="2014-03-21T00:00:00"/>
    <d v="2014-03-27T00:00:00"/>
    <n v="8.51"/>
    <n v="0.22"/>
    <x v="1"/>
    <n v="6"/>
  </r>
  <r>
    <d v="2014-03-21T00:00:00"/>
    <d v="2014-03-26T00:00:00"/>
    <n v="7.71"/>
    <n v="0.2"/>
    <x v="2"/>
    <n v="5"/>
  </r>
  <r>
    <d v="2014-03-27T00:00:00"/>
    <d v="2014-04-13T00:00:00"/>
    <n v="3.79"/>
    <n v="0.1"/>
    <x v="2"/>
    <n v="17"/>
  </r>
  <r>
    <d v="2014-03-27T00:00:00"/>
    <d v="2014-04-18T00:00:00"/>
    <n v="16.55"/>
    <n v="0.44"/>
    <x v="3"/>
    <n v="22"/>
  </r>
  <r>
    <d v="2014-03-27T00:00:00"/>
    <d v="2014-03-30T00:00:00"/>
    <n v="10.19"/>
    <n v="0.27"/>
    <x v="0"/>
    <n v="3"/>
  </r>
  <r>
    <d v="2014-03-27T00:00:00"/>
    <d v="2014-04-02T00:00:00"/>
    <n v="8.39"/>
    <n v="0.22"/>
    <x v="0"/>
    <n v="6"/>
  </r>
  <r>
    <d v="2014-03-27T00:00:00"/>
    <d v="2014-04-23T00:00:00"/>
    <n v="8.89"/>
    <n v="0.23"/>
    <x v="2"/>
    <n v="27"/>
  </r>
  <r>
    <d v="2014-03-27T00:00:00"/>
    <d v="2014-04-19T00:00:00"/>
    <n v="7.35"/>
    <n v="0.19"/>
    <x v="2"/>
    <n v="23"/>
  </r>
  <r>
    <d v="2014-04-02T00:00:00"/>
    <d v="2014-04-11T00:00:00"/>
    <n v="6.88"/>
    <n v="0.18"/>
    <x v="3"/>
    <n v="9"/>
  </r>
  <r>
    <d v="2014-04-02T00:00:00"/>
    <d v="2014-04-11T00:00:00"/>
    <n v="13.02"/>
    <n v="0.34"/>
    <x v="4"/>
    <n v="9"/>
  </r>
  <r>
    <d v="2014-04-02T00:00:00"/>
    <d v="2014-04-21T00:00:00"/>
    <n v="10.59"/>
    <n v="0.28000000000000003"/>
    <x v="4"/>
    <n v="19"/>
  </r>
  <r>
    <d v="2014-04-02T00:00:00"/>
    <d v="2014-04-22T00:00:00"/>
    <n v="16.940000000000001"/>
    <n v="0.45"/>
    <x v="3"/>
    <n v="20"/>
  </r>
  <r>
    <d v="2014-04-02T00:00:00"/>
    <d v="2014-04-19T00:00:00"/>
    <n v="11.44"/>
    <n v="0.3"/>
    <x v="3"/>
    <n v="17"/>
  </r>
  <r>
    <d v="2014-04-02T00:00:00"/>
    <d v="2014-04-04T00:00:00"/>
    <n v="3.79"/>
    <n v="0.1"/>
    <x v="3"/>
    <n v="2"/>
  </r>
  <r>
    <d v="2014-04-03T00:00:00"/>
    <d v="2014-04-29T00:00:00"/>
    <n v="10.19"/>
    <n v="0.27"/>
    <x v="2"/>
    <n v="26"/>
  </r>
  <r>
    <d v="2014-04-08T00:00:00"/>
    <d v="2014-04-18T00:00:00"/>
    <n v="7.35"/>
    <n v="0.19"/>
    <x v="0"/>
    <n v="10"/>
  </r>
  <r>
    <d v="2014-04-08T00:00:00"/>
    <d v="2014-04-23T00:00:00"/>
    <n v="9.74"/>
    <n v="0.26"/>
    <x v="1"/>
    <n v="15"/>
  </r>
  <r>
    <d v="2014-04-08T00:00:00"/>
    <d v="2014-04-29T00:00:00"/>
    <n v="8.65"/>
    <n v="0.23"/>
    <x v="4"/>
    <n v="21"/>
  </r>
  <r>
    <d v="2014-04-08T00:00:00"/>
    <d v="2014-04-30T00:00:00"/>
    <n v="7.06"/>
    <n v="0.19"/>
    <x v="2"/>
    <n v="22"/>
  </r>
  <r>
    <d v="2014-04-08T00:00:00"/>
    <d v="2014-05-03T00:00:00"/>
    <n v="14"/>
    <n v="0.37"/>
    <x v="2"/>
    <n v="25"/>
  </r>
  <r>
    <d v="2014-04-08T00:00:00"/>
    <d v="2014-05-05T00:00:00"/>
    <n v="16.940000000000001"/>
    <n v="0.45"/>
    <x v="3"/>
    <n v="27"/>
  </r>
  <r>
    <d v="2014-04-14T00:00:00"/>
    <d v="2014-04-30T00:00:00"/>
    <n v="16.55"/>
    <n v="0.44"/>
    <x v="3"/>
    <n v="16"/>
  </r>
  <r>
    <d v="2014-04-14T00:00:00"/>
    <d v="2014-05-07T00:00:00"/>
    <n v="14.13"/>
    <n v="0.37"/>
    <x v="1"/>
    <n v="23"/>
  </r>
  <r>
    <d v="2014-04-14T00:00:00"/>
    <d v="2014-05-02T00:00:00"/>
    <n v="11.42"/>
    <n v="0.3"/>
    <x v="0"/>
    <n v="18"/>
  </r>
  <r>
    <d v="2014-04-14T00:00:00"/>
    <d v="2014-05-03T00:00:00"/>
    <n v="16.829999999999998"/>
    <n v="0.44"/>
    <x v="0"/>
    <n v="19"/>
  </r>
  <r>
    <d v="2014-04-14T00:00:00"/>
    <d v="2014-05-09T00:00:00"/>
    <n v="9.06"/>
    <n v="0.24"/>
    <x v="3"/>
    <n v="25"/>
  </r>
  <r>
    <d v="2014-04-14T00:00:00"/>
    <d v="2014-04-26T00:00:00"/>
    <n v="11.69"/>
    <n v="0.31"/>
    <x v="0"/>
    <n v="12"/>
  </r>
  <r>
    <d v="2014-04-18T00:00:00"/>
    <d v="2014-05-13T00:00:00"/>
    <n v="6.58"/>
    <n v="0.17"/>
    <x v="4"/>
    <n v="25"/>
  </r>
  <r>
    <d v="2014-04-20T00:00:00"/>
    <d v="2014-04-26T00:00:00"/>
    <n v="11.44"/>
    <n v="0.3"/>
    <x v="1"/>
    <n v="6"/>
  </r>
  <r>
    <d v="2014-04-20T00:00:00"/>
    <d v="2014-05-04T00:00:00"/>
    <n v="6.75"/>
    <n v="0.18"/>
    <x v="1"/>
    <n v="14"/>
  </r>
  <r>
    <d v="2014-04-23T00:00:00"/>
    <d v="2014-05-12T00:00:00"/>
    <n v="7.71"/>
    <n v="0.2"/>
    <x v="0"/>
    <n v="19"/>
  </r>
  <r>
    <d v="2014-04-23T00:00:00"/>
    <d v="2014-04-25T00:00:00"/>
    <n v="6.75"/>
    <n v="0.18"/>
    <x v="3"/>
    <n v="2"/>
  </r>
  <r>
    <d v="2014-04-24T00:00:00"/>
    <d v="2014-04-29T00:00:00"/>
    <n v="3.57"/>
    <n v="0.09"/>
    <x v="2"/>
    <n v="5"/>
  </r>
  <r>
    <d v="2014-04-26T00:00:00"/>
    <d v="2014-05-23T00:00:00"/>
    <n v="10.19"/>
    <n v="0.27"/>
    <x v="4"/>
    <n v="27"/>
  </r>
  <r>
    <d v="2014-04-26T00:00:00"/>
    <d v="2014-05-20T00:00:00"/>
    <n v="11.78"/>
    <n v="0.31"/>
    <x v="4"/>
    <n v="24"/>
  </r>
  <r>
    <d v="2014-04-26T00:00:00"/>
    <d v="2014-05-12T00:00:00"/>
    <n v="3.79"/>
    <n v="0.1"/>
    <x v="4"/>
    <n v="16"/>
  </r>
  <r>
    <d v="2014-04-26T00:00:00"/>
    <d v="2014-05-02T00:00:00"/>
    <n v="6.75"/>
    <n v="0.18"/>
    <x v="1"/>
    <n v="6"/>
  </r>
  <r>
    <d v="2014-04-26T00:00:00"/>
    <d v="2014-05-08T00:00:00"/>
    <n v="12.01"/>
    <n v="0.32"/>
    <x v="2"/>
    <n v="12"/>
  </r>
  <r>
    <d v="2014-04-26T00:00:00"/>
    <d v="2014-05-05T00:00:00"/>
    <n v="2.0099999999999998"/>
    <n v="0.05"/>
    <x v="2"/>
    <n v="9"/>
  </r>
  <r>
    <d v="2014-04-28T00:00:00"/>
    <d v="2014-05-09T00:00:00"/>
    <n v="9.06"/>
    <n v="0.24"/>
    <x v="0"/>
    <n v="11"/>
  </r>
  <r>
    <d v="2014-05-02T00:00:00"/>
    <d v="2014-05-27T00:00:00"/>
    <n v="13.81"/>
    <n v="0.36"/>
    <x v="4"/>
    <n v="25"/>
  </r>
  <r>
    <d v="2014-05-02T00:00:00"/>
    <d v="2014-05-23T00:00:00"/>
    <n v="5.47"/>
    <n v="0.14000000000000001"/>
    <x v="4"/>
    <n v="21"/>
  </r>
  <r>
    <d v="2014-05-02T00:00:00"/>
    <d v="2014-05-18T00:00:00"/>
    <n v="9.06"/>
    <n v="0.24"/>
    <x v="0"/>
    <n v="16"/>
  </r>
  <r>
    <d v="2014-05-05T00:00:00"/>
    <d v="2014-05-21T00:00:00"/>
    <n v="8.39"/>
    <n v="0.22"/>
    <x v="0"/>
    <n v="16"/>
  </r>
  <r>
    <d v="2014-05-05T00:00:00"/>
    <d v="2014-05-17T00:00:00"/>
    <n v="3.73"/>
    <n v="0.1"/>
    <x v="0"/>
    <n v="12"/>
  </r>
  <r>
    <d v="2014-05-06T00:00:00"/>
    <d v="2014-05-14T00:00:00"/>
    <n v="7.31"/>
    <n v="0.19"/>
    <x v="3"/>
    <n v="8"/>
  </r>
  <r>
    <d v="2014-05-08T00:00:00"/>
    <d v="2014-05-21T00:00:00"/>
    <n v="14.31"/>
    <n v="0.38"/>
    <x v="1"/>
    <n v="13"/>
  </r>
  <r>
    <d v="2014-05-08T00:00:00"/>
    <d v="2014-06-04T00:00:00"/>
    <n v="14.13"/>
    <n v="0.37"/>
    <x v="3"/>
    <n v="27"/>
  </r>
  <r>
    <d v="2014-05-08T00:00:00"/>
    <d v="2014-05-18T00:00:00"/>
    <n v="3.88"/>
    <n v="0.1"/>
    <x v="0"/>
    <n v="10"/>
  </r>
  <r>
    <d v="2014-05-08T00:00:00"/>
    <d v="2014-05-10T00:00:00"/>
    <n v="7.35"/>
    <n v="0.19"/>
    <x v="1"/>
    <n v="2"/>
  </r>
  <r>
    <d v="2014-05-08T00:00:00"/>
    <d v="2014-05-17T00:00:00"/>
    <n v="12.01"/>
    <n v="0.32"/>
    <x v="3"/>
    <n v="9"/>
  </r>
  <r>
    <d v="2014-05-08T00:00:00"/>
    <d v="2014-05-16T00:00:00"/>
    <n v="13.07"/>
    <n v="0.34"/>
    <x v="4"/>
    <n v="8"/>
  </r>
  <r>
    <d v="2014-05-14T00:00:00"/>
    <d v="2014-05-30T00:00:00"/>
    <n v="7.35"/>
    <n v="0.19"/>
    <x v="3"/>
    <n v="16"/>
  </r>
  <r>
    <d v="2014-05-14T00:00:00"/>
    <d v="2014-05-17T00:00:00"/>
    <n v="11.37"/>
    <n v="0.3"/>
    <x v="2"/>
    <n v="3"/>
  </r>
  <r>
    <d v="2014-05-14T00:00:00"/>
    <d v="2014-05-19T00:00:00"/>
    <n v="13.81"/>
    <n v="0.36"/>
    <x v="4"/>
    <n v="5"/>
  </r>
  <r>
    <d v="2014-05-14T00:00:00"/>
    <d v="2014-05-21T00:00:00"/>
    <n v="5.64"/>
    <n v="0.15"/>
    <x v="1"/>
    <n v="7"/>
  </r>
  <r>
    <d v="2014-05-14T00:00:00"/>
    <d v="2014-05-23T00:00:00"/>
    <n v="7.55"/>
    <n v="0.2"/>
    <x v="2"/>
    <n v="9"/>
  </r>
  <r>
    <d v="2014-05-14T00:00:00"/>
    <d v="2014-05-28T00:00:00"/>
    <n v="5.23"/>
    <n v="0.14000000000000001"/>
    <x v="4"/>
    <n v="14"/>
  </r>
  <r>
    <d v="2014-05-14T00:00:00"/>
    <d v="2014-06-01T00:00:00"/>
    <n v="7.55"/>
    <n v="0.2"/>
    <x v="2"/>
    <n v="18"/>
  </r>
  <r>
    <d v="2014-05-20T00:00:00"/>
    <d v="2014-06-02T00:00:00"/>
    <n v="8.89"/>
    <n v="0.23"/>
    <x v="4"/>
    <n v="13"/>
  </r>
  <r>
    <d v="2014-05-20T00:00:00"/>
    <d v="2014-06-13T00:00:00"/>
    <n v="8.65"/>
    <n v="0.23"/>
    <x v="4"/>
    <n v="24"/>
  </r>
  <r>
    <d v="2014-05-20T00:00:00"/>
    <d v="2014-05-29T00:00:00"/>
    <n v="7.3"/>
    <n v="0.19"/>
    <x v="1"/>
    <n v="9"/>
  </r>
  <r>
    <d v="2014-05-20T00:00:00"/>
    <d v="2014-06-11T00:00:00"/>
    <n v="10.59"/>
    <n v="0.28000000000000003"/>
    <x v="0"/>
    <n v="22"/>
  </r>
  <r>
    <d v="2014-05-20T00:00:00"/>
    <d v="2014-05-30T00:00:00"/>
    <n v="11.37"/>
    <n v="0.3"/>
    <x v="0"/>
    <n v="10"/>
  </r>
  <r>
    <d v="2014-05-20T00:00:00"/>
    <d v="2014-06-03T00:00:00"/>
    <n v="10.79"/>
    <n v="0.28000000000000003"/>
    <x v="3"/>
    <n v="14"/>
  </r>
  <r>
    <d v="2014-05-26T00:00:00"/>
    <d v="2014-06-03T00:00:00"/>
    <n v="11.44"/>
    <n v="0.3"/>
    <x v="3"/>
    <n v="8"/>
  </r>
  <r>
    <d v="2014-05-26T00:00:00"/>
    <d v="2014-06-06T00:00:00"/>
    <n v="13.07"/>
    <n v="0.34"/>
    <x v="2"/>
    <n v="11"/>
  </r>
  <r>
    <d v="2014-05-26T00:00:00"/>
    <d v="2014-06-11T00:00:00"/>
    <n v="5.57"/>
    <n v="0.15"/>
    <x v="1"/>
    <n v="16"/>
  </r>
  <r>
    <d v="2014-05-26T00:00:00"/>
    <d v="2014-05-28T00:00:00"/>
    <n v="11.78"/>
    <n v="0.31"/>
    <x v="0"/>
    <n v="2"/>
  </r>
  <r>
    <d v="2014-05-26T00:00:00"/>
    <d v="2014-05-29T00:00:00"/>
    <n v="11.78"/>
    <n v="0.31"/>
    <x v="2"/>
    <n v="3"/>
  </r>
  <r>
    <d v="2014-05-26T00:00:00"/>
    <d v="2014-06-12T00:00:00"/>
    <n v="9.74"/>
    <n v="0.26"/>
    <x v="4"/>
    <n v="17"/>
  </r>
  <r>
    <d v="2014-06-01T00:00:00"/>
    <d v="2014-06-28T00:00:00"/>
    <n v="12.01"/>
    <n v="0.32"/>
    <x v="1"/>
    <n v="27"/>
  </r>
  <r>
    <d v="2014-06-01T00:00:00"/>
    <d v="2014-06-08T00:00:00"/>
    <n v="9.4600000000000009"/>
    <n v="0.25"/>
    <x v="4"/>
    <n v="7"/>
  </r>
  <r>
    <d v="2014-06-01T00:00:00"/>
    <d v="2014-06-05T00:00:00"/>
    <n v="11.37"/>
    <n v="0.3"/>
    <x v="1"/>
    <n v="4"/>
  </r>
  <r>
    <d v="2014-06-01T00:00:00"/>
    <d v="2014-06-17T00:00:00"/>
    <n v="5.78"/>
    <n v="0.15"/>
    <x v="4"/>
    <n v="16"/>
  </r>
  <r>
    <d v="2014-06-01T00:00:00"/>
    <d v="2014-06-22T00:00:00"/>
    <n v="12.01"/>
    <n v="0.32"/>
    <x v="0"/>
    <n v="21"/>
  </r>
  <r>
    <d v="2014-06-01T00:00:00"/>
    <d v="2014-06-25T00:00:00"/>
    <n v="7.55"/>
    <n v="0.2"/>
    <x v="0"/>
    <n v="24"/>
  </r>
  <r>
    <d v="2014-06-01T00:00:00"/>
    <d v="2014-06-04T00:00:00"/>
    <n v="9.74"/>
    <n v="0.26"/>
    <x v="4"/>
    <n v="3"/>
  </r>
  <r>
    <d v="2014-06-02T00:00:00"/>
    <d v="2014-06-12T00:00:00"/>
    <n v="2.72"/>
    <n v="7.0000000000000007E-2"/>
    <x v="2"/>
    <n v="10"/>
  </r>
  <r>
    <d v="2014-06-02T00:00:00"/>
    <d v="2014-06-11T00:00:00"/>
    <n v="3.57"/>
    <n v="0.09"/>
    <x v="4"/>
    <n v="9"/>
  </r>
  <r>
    <d v="2014-06-02T00:00:00"/>
    <d v="2014-06-23T00:00:00"/>
    <n v="7.55"/>
    <n v="0.2"/>
    <x v="1"/>
    <n v="21"/>
  </r>
  <r>
    <d v="2014-06-02T00:00:00"/>
    <d v="2014-06-22T00:00:00"/>
    <n v="3.57"/>
    <n v="0.09"/>
    <x v="2"/>
    <n v="20"/>
  </r>
  <r>
    <d v="2014-06-03T00:00:00"/>
    <d v="2014-06-13T00:00:00"/>
    <n v="2.29"/>
    <n v="0.06"/>
    <x v="0"/>
    <n v="10"/>
  </r>
  <r>
    <d v="2014-06-03T00:00:00"/>
    <d v="2014-06-27T00:00:00"/>
    <n v="9.06"/>
    <n v="0.24"/>
    <x v="3"/>
    <n v="24"/>
  </r>
  <r>
    <d v="2014-06-04T00:00:00"/>
    <d v="2014-06-08T00:00:00"/>
    <n v="4.25"/>
    <n v="0.11"/>
    <x v="2"/>
    <n v="4"/>
  </r>
  <r>
    <d v="2014-06-04T00:00:00"/>
    <d v="2014-06-14T00:00:00"/>
    <n v="7.31"/>
    <n v="0.19"/>
    <x v="1"/>
    <n v="10"/>
  </r>
  <r>
    <d v="2014-06-04T00:00:00"/>
    <d v="2014-06-10T00:00:00"/>
    <n v="9.06"/>
    <n v="0.24"/>
    <x v="2"/>
    <n v="6"/>
  </r>
  <r>
    <d v="2014-06-05T00:00:00"/>
    <d v="2014-06-09T00:00:00"/>
    <n v="6.43"/>
    <n v="0.17"/>
    <x v="4"/>
    <n v="4"/>
  </r>
  <r>
    <d v="2014-06-07T00:00:00"/>
    <d v="2014-06-18T00:00:00"/>
    <n v="2.0099999999999998"/>
    <n v="0.05"/>
    <x v="4"/>
    <n v="11"/>
  </r>
  <r>
    <d v="2014-06-07T00:00:00"/>
    <d v="2014-06-12T00:00:00"/>
    <n v="8.51"/>
    <n v="0.22"/>
    <x v="4"/>
    <n v="5"/>
  </r>
  <r>
    <d v="2014-06-07T00:00:00"/>
    <d v="2014-06-27T00:00:00"/>
    <n v="16.55"/>
    <n v="0.44"/>
    <x v="3"/>
    <n v="20"/>
  </r>
  <r>
    <d v="2014-06-07T00:00:00"/>
    <d v="2014-06-14T00:00:00"/>
    <n v="9.1300000000000008"/>
    <n v="0.24"/>
    <x v="4"/>
    <n v="7"/>
  </r>
  <r>
    <d v="2014-06-07T00:00:00"/>
    <d v="2014-06-26T00:00:00"/>
    <n v="10.199999999999999"/>
    <n v="0.27"/>
    <x v="0"/>
    <n v="19"/>
  </r>
  <r>
    <d v="2014-06-09T00:00:00"/>
    <d v="2014-07-03T00:00:00"/>
    <n v="6.23"/>
    <n v="0.16"/>
    <x v="2"/>
    <n v="24"/>
  </r>
  <r>
    <d v="2014-06-13T00:00:00"/>
    <d v="2014-07-07T00:00:00"/>
    <n v="8.51"/>
    <n v="0.22"/>
    <x v="4"/>
    <n v="24"/>
  </r>
  <r>
    <d v="2014-06-13T00:00:00"/>
    <d v="2014-06-21T00:00:00"/>
    <n v="13.82"/>
    <n v="0.36"/>
    <x v="3"/>
    <n v="8"/>
  </r>
  <r>
    <d v="2014-06-13T00:00:00"/>
    <d v="2014-07-05T00:00:00"/>
    <n v="6.34"/>
    <n v="0.17"/>
    <x v="1"/>
    <n v="22"/>
  </r>
  <r>
    <d v="2014-06-13T00:00:00"/>
    <d v="2014-07-09T00:00:00"/>
    <n v="10.19"/>
    <n v="0.27"/>
    <x v="1"/>
    <n v="26"/>
  </r>
  <r>
    <d v="2014-06-13T00:00:00"/>
    <d v="2014-06-15T00:00:00"/>
    <n v="14"/>
    <n v="0.37"/>
    <x v="4"/>
    <n v="2"/>
  </r>
  <r>
    <d v="2014-06-13T00:00:00"/>
    <d v="2014-06-24T00:00:00"/>
    <n v="14"/>
    <n v="0.37"/>
    <x v="3"/>
    <n v="11"/>
  </r>
  <r>
    <d v="2014-06-13T00:00:00"/>
    <d v="2014-06-26T00:00:00"/>
    <n v="10.19"/>
    <n v="0.27"/>
    <x v="2"/>
    <n v="13"/>
  </r>
  <r>
    <d v="2014-06-13T00:00:00"/>
    <d v="2014-06-28T00:00:00"/>
    <n v="8.89"/>
    <n v="0.23"/>
    <x v="0"/>
    <n v="15"/>
  </r>
  <r>
    <d v="2014-06-13T00:00:00"/>
    <d v="2014-06-24T00:00:00"/>
    <n v="11.44"/>
    <n v="0.3"/>
    <x v="1"/>
    <n v="11"/>
  </r>
  <r>
    <d v="2014-06-13T00:00:00"/>
    <d v="2014-07-07T00:00:00"/>
    <n v="10.93"/>
    <n v="0.28999999999999998"/>
    <x v="2"/>
    <n v="24"/>
  </r>
  <r>
    <d v="2014-06-13T00:00:00"/>
    <d v="2014-07-02T00:00:00"/>
    <n v="6.34"/>
    <n v="0.17"/>
    <x v="3"/>
    <n v="19"/>
  </r>
  <r>
    <d v="2014-06-13T00:00:00"/>
    <d v="2014-06-23T00:00:00"/>
    <n v="5.67"/>
    <n v="0.15"/>
    <x v="0"/>
    <n v="10"/>
  </r>
  <r>
    <d v="2014-06-13T00:00:00"/>
    <d v="2014-07-01T00:00:00"/>
    <n v="8.51"/>
    <n v="0.22"/>
    <x v="1"/>
    <n v="18"/>
  </r>
  <r>
    <d v="2014-06-13T00:00:00"/>
    <d v="2014-06-27T00:00:00"/>
    <n v="16.829999999999998"/>
    <n v="0.44"/>
    <x v="0"/>
    <n v="14"/>
  </r>
  <r>
    <d v="2014-06-13T00:00:00"/>
    <d v="2014-06-24T00:00:00"/>
    <n v="11.69"/>
    <n v="0.31"/>
    <x v="0"/>
    <n v="11"/>
  </r>
  <r>
    <d v="2014-06-16T00:00:00"/>
    <d v="2014-06-18T00:00:00"/>
    <n v="7.71"/>
    <n v="0.2"/>
    <x v="4"/>
    <n v="2"/>
  </r>
  <r>
    <d v="2014-06-16T00:00:00"/>
    <d v="2014-07-14T00:00:00"/>
    <n v="5.67"/>
    <n v="0.15"/>
    <x v="0"/>
    <n v="28"/>
  </r>
  <r>
    <d v="2014-06-19T00:00:00"/>
    <d v="2014-07-17T00:00:00"/>
    <n v="7.3"/>
    <n v="0.19"/>
    <x v="1"/>
    <n v="28"/>
  </r>
  <r>
    <d v="2014-06-19T00:00:00"/>
    <d v="2014-06-23T00:00:00"/>
    <n v="5.64"/>
    <n v="0.15"/>
    <x v="0"/>
    <n v="4"/>
  </r>
  <r>
    <d v="2014-06-19T00:00:00"/>
    <d v="2014-06-25T00:00:00"/>
    <n v="10.79"/>
    <n v="0.28000000000000003"/>
    <x v="0"/>
    <n v="6"/>
  </r>
  <r>
    <d v="2014-06-19T00:00:00"/>
    <d v="2014-07-10T00:00:00"/>
    <n v="10.199999999999999"/>
    <n v="0.27"/>
    <x v="1"/>
    <n v="21"/>
  </r>
  <r>
    <d v="2014-06-19T00:00:00"/>
    <d v="2014-07-01T00:00:00"/>
    <n v="16.55"/>
    <n v="0.44"/>
    <x v="4"/>
    <n v="12"/>
  </r>
  <r>
    <d v="2014-06-19T00:00:00"/>
    <d v="2014-07-09T00:00:00"/>
    <n v="8.9499999999999993"/>
    <n v="0.24"/>
    <x v="1"/>
    <n v="20"/>
  </r>
  <r>
    <d v="2014-06-25T00:00:00"/>
    <d v="2014-07-05T00:00:00"/>
    <n v="5.64"/>
    <n v="0.15"/>
    <x v="3"/>
    <n v="10"/>
  </r>
  <r>
    <d v="2014-06-25T00:00:00"/>
    <d v="2014-07-20T00:00:00"/>
    <n v="6.34"/>
    <n v="0.17"/>
    <x v="4"/>
    <n v="25"/>
  </r>
  <r>
    <d v="2014-06-25T00:00:00"/>
    <d v="2014-07-12T00:00:00"/>
    <n v="11.69"/>
    <n v="0.31"/>
    <x v="1"/>
    <n v="17"/>
  </r>
  <r>
    <d v="2014-06-25T00:00:00"/>
    <d v="2014-07-19T00:00:00"/>
    <n v="11.42"/>
    <n v="0.3"/>
    <x v="0"/>
    <n v="24"/>
  </r>
  <r>
    <d v="2014-06-25T00:00:00"/>
    <d v="2014-07-02T00:00:00"/>
    <n v="8.5399999999999991"/>
    <n v="0.22"/>
    <x v="1"/>
    <n v="7"/>
  </r>
  <r>
    <d v="2014-06-25T00:00:00"/>
    <d v="2014-07-11T00:00:00"/>
    <n v="10.199999999999999"/>
    <n v="0.27"/>
    <x v="4"/>
    <n v="16"/>
  </r>
  <r>
    <d v="2014-06-25T00:00:00"/>
    <d v="2014-07-13T00:00:00"/>
    <n v="8.39"/>
    <n v="0.22"/>
    <x v="1"/>
    <n v="18"/>
  </r>
  <r>
    <d v="2014-06-25T00:00:00"/>
    <d v="2014-07-06T00:00:00"/>
    <n v="9.4600000000000009"/>
    <n v="0.25"/>
    <x v="3"/>
    <n v="11"/>
  </r>
  <r>
    <d v="2014-06-25T00:00:00"/>
    <d v="2014-07-23T00:00:00"/>
    <n v="11.37"/>
    <n v="0.3"/>
    <x v="0"/>
    <n v="28"/>
  </r>
  <r>
    <d v="2014-06-25T00:00:00"/>
    <d v="2014-07-21T00:00:00"/>
    <n v="3.79"/>
    <n v="0.1"/>
    <x v="0"/>
    <n v="26"/>
  </r>
  <r>
    <d v="2014-06-25T00:00:00"/>
    <d v="2014-07-15T00:00:00"/>
    <n v="8.84"/>
    <n v="0.23"/>
    <x v="2"/>
    <n v="20"/>
  </r>
  <r>
    <d v="2014-06-25T00:00:00"/>
    <d v="2014-07-05T00:00:00"/>
    <n v="19.54"/>
    <n v="0.51"/>
    <x v="3"/>
    <n v="10"/>
  </r>
  <r>
    <d v="2014-06-25T00:00:00"/>
    <d v="2014-07-01T00:00:00"/>
    <n v="3.79"/>
    <n v="0.1"/>
    <x v="0"/>
    <n v="6"/>
  </r>
  <r>
    <d v="2014-06-25T00:00:00"/>
    <d v="2014-07-08T00:00:00"/>
    <n v="9.74"/>
    <n v="0.26"/>
    <x v="1"/>
    <n v="13"/>
  </r>
  <r>
    <d v="2014-06-25T00:00:00"/>
    <d v="2014-07-17T00:00:00"/>
    <n v="10.199999999999999"/>
    <n v="0.27"/>
    <x v="2"/>
    <n v="22"/>
  </r>
  <r>
    <d v="2014-06-25T00:00:00"/>
    <d v="2014-07-16T00:00:00"/>
    <n v="3.88"/>
    <n v="0.1"/>
    <x v="3"/>
    <n v="21"/>
  </r>
  <r>
    <d v="2014-06-28T00:00:00"/>
    <d v="2014-07-15T00:00:00"/>
    <n v="4.66"/>
    <n v="0.12"/>
    <x v="3"/>
    <n v="17"/>
  </r>
  <r>
    <d v="2014-07-01T00:00:00"/>
    <d v="2014-07-20T00:00:00"/>
    <n v="16.55"/>
    <n v="0.44"/>
    <x v="1"/>
    <n v="19"/>
  </r>
  <r>
    <d v="2014-07-01T00:00:00"/>
    <d v="2014-07-15T00:00:00"/>
    <n v="13.81"/>
    <n v="0.36"/>
    <x v="4"/>
    <n v="14"/>
  </r>
  <r>
    <d v="2014-07-01T00:00:00"/>
    <d v="2014-07-17T00:00:00"/>
    <n v="8.51"/>
    <n v="0.22"/>
    <x v="0"/>
    <n v="16"/>
  </r>
  <r>
    <d v="2014-07-01T00:00:00"/>
    <d v="2014-07-07T00:00:00"/>
    <n v="8.65"/>
    <n v="0.23"/>
    <x v="2"/>
    <n v="6"/>
  </r>
  <r>
    <d v="2014-07-01T00:00:00"/>
    <d v="2014-07-12T00:00:00"/>
    <n v="11.69"/>
    <n v="0.31"/>
    <x v="3"/>
    <n v="11"/>
  </r>
  <r>
    <d v="2014-07-01T00:00:00"/>
    <d v="2014-07-08T00:00:00"/>
    <n v="7.06"/>
    <n v="0.19"/>
    <x v="4"/>
    <n v="7"/>
  </r>
  <r>
    <d v="2014-07-07T00:00:00"/>
    <d v="2014-07-17T00:00:00"/>
    <n v="11.44"/>
    <n v="0.3"/>
    <x v="0"/>
    <n v="10"/>
  </r>
  <r>
    <d v="2014-07-07T00:00:00"/>
    <d v="2014-07-11T00:00:00"/>
    <n v="8.9499999999999993"/>
    <n v="0.24"/>
    <x v="3"/>
    <n v="4"/>
  </r>
  <r>
    <d v="2014-07-07T00:00:00"/>
    <d v="2014-07-27T00:00:00"/>
    <n v="9.4600000000000009"/>
    <n v="0.25"/>
    <x v="1"/>
    <n v="20"/>
  </r>
  <r>
    <d v="2014-07-07T00:00:00"/>
    <d v="2014-07-21T00:00:00"/>
    <n v="5.23"/>
    <n v="0.14000000000000001"/>
    <x v="4"/>
    <n v="14"/>
  </r>
  <r>
    <d v="2014-07-07T00:00:00"/>
    <d v="2014-07-27T00:00:00"/>
    <n v="11.78"/>
    <n v="0.31"/>
    <x v="3"/>
    <n v="20"/>
  </r>
  <r>
    <d v="2014-07-07T00:00:00"/>
    <d v="2014-07-16T00:00:00"/>
    <n v="5.64"/>
    <n v="0.15"/>
    <x v="4"/>
    <n v="9"/>
  </r>
  <r>
    <d v="2014-07-07T00:00:00"/>
    <d v="2014-07-19T00:00:00"/>
    <n v="10.199999999999999"/>
    <n v="0.27"/>
    <x v="2"/>
    <n v="12"/>
  </r>
  <r>
    <d v="2014-07-07T00:00:00"/>
    <d v="2014-08-01T00:00:00"/>
    <n v="3.88"/>
    <n v="0.1"/>
    <x v="0"/>
    <n v="25"/>
  </r>
  <r>
    <d v="2014-07-07T00:00:00"/>
    <d v="2014-07-15T00:00:00"/>
    <n v="4.66"/>
    <n v="0.12"/>
    <x v="3"/>
    <n v="8"/>
  </r>
  <r>
    <d v="2014-07-07T00:00:00"/>
    <d v="2014-07-18T00:00:00"/>
    <n v="10.19"/>
    <n v="0.27"/>
    <x v="1"/>
    <n v="11"/>
  </r>
  <r>
    <d v="2014-07-07T00:00:00"/>
    <d v="2014-07-24T00:00:00"/>
    <n v="10.19"/>
    <n v="0.27"/>
    <x v="1"/>
    <n v="17"/>
  </r>
  <r>
    <d v="2014-07-07T00:00:00"/>
    <d v="2014-07-28T00:00:00"/>
    <n v="3.79"/>
    <n v="0.1"/>
    <x v="1"/>
    <n v="21"/>
  </r>
  <r>
    <d v="2014-07-07T00:00:00"/>
    <d v="2014-07-27T00:00:00"/>
    <n v="9.06"/>
    <n v="0.24"/>
    <x v="2"/>
    <n v="20"/>
  </r>
  <r>
    <d v="2014-07-07T00:00:00"/>
    <d v="2014-07-11T00:00:00"/>
    <n v="6.23"/>
    <n v="0.16"/>
    <x v="4"/>
    <n v="4"/>
  </r>
  <r>
    <d v="2014-07-07T00:00:00"/>
    <d v="2014-08-01T00:00:00"/>
    <n v="10.79"/>
    <n v="0.28000000000000003"/>
    <x v="4"/>
    <n v="25"/>
  </r>
  <r>
    <d v="2014-07-10T00:00:00"/>
    <d v="2014-07-27T00:00:00"/>
    <n v="5.67"/>
    <n v="0.15"/>
    <x v="0"/>
    <n v="17"/>
  </r>
  <r>
    <d v="2014-07-11T00:00:00"/>
    <d v="2014-08-04T00:00:00"/>
    <n v="2.29"/>
    <n v="0.06"/>
    <x v="4"/>
    <n v="24"/>
  </r>
  <r>
    <d v="2014-07-13T00:00:00"/>
    <d v="2014-08-02T00:00:00"/>
    <n v="10.93"/>
    <n v="0.28999999999999998"/>
    <x v="2"/>
    <n v="20"/>
  </r>
  <r>
    <d v="2014-07-13T00:00:00"/>
    <d v="2014-07-21T00:00:00"/>
    <n v="16.55"/>
    <n v="0.44"/>
    <x v="3"/>
    <n v="8"/>
  </r>
  <r>
    <d v="2014-07-14T00:00:00"/>
    <d v="2014-07-16T00:00:00"/>
    <n v="6.43"/>
    <n v="0.17"/>
    <x v="1"/>
    <n v="2"/>
  </r>
  <r>
    <d v="2014-07-15T00:00:00"/>
    <d v="2014-08-12T00:00:00"/>
    <n v="3.94"/>
    <n v="0.1"/>
    <x v="1"/>
    <n v="28"/>
  </r>
  <r>
    <d v="2014-07-15T00:00:00"/>
    <d v="2014-07-27T00:00:00"/>
    <n v="3.79"/>
    <n v="0.1"/>
    <x v="4"/>
    <n v="12"/>
  </r>
  <r>
    <d v="2014-07-15T00:00:00"/>
    <d v="2014-08-05T00:00:00"/>
    <n v="6.58"/>
    <n v="0.17"/>
    <x v="4"/>
    <n v="21"/>
  </r>
  <r>
    <d v="2014-07-17T00:00:00"/>
    <d v="2014-08-02T00:00:00"/>
    <n v="5.67"/>
    <n v="0.15"/>
    <x v="2"/>
    <n v="16"/>
  </r>
  <r>
    <d v="2014-07-19T00:00:00"/>
    <d v="2014-08-06T00:00:00"/>
    <n v="10.19"/>
    <n v="0.27"/>
    <x v="1"/>
    <n v="18"/>
  </r>
  <r>
    <d v="2014-07-19T00:00:00"/>
    <d v="2014-07-28T00:00:00"/>
    <n v="7.06"/>
    <n v="0.19"/>
    <x v="2"/>
    <n v="9"/>
  </r>
  <r>
    <d v="2014-07-19T00:00:00"/>
    <d v="2014-08-09T00:00:00"/>
    <n v="6.75"/>
    <n v="0.18"/>
    <x v="0"/>
    <n v="21"/>
  </r>
  <r>
    <d v="2014-07-19T00:00:00"/>
    <d v="2014-08-10T00:00:00"/>
    <n v="8.83"/>
    <n v="0.23"/>
    <x v="1"/>
    <n v="22"/>
  </r>
  <r>
    <d v="2014-07-19T00:00:00"/>
    <d v="2014-08-09T00:00:00"/>
    <n v="8.39"/>
    <n v="0.22"/>
    <x v="2"/>
    <n v="21"/>
  </r>
  <r>
    <d v="2014-07-19T00:00:00"/>
    <d v="2014-08-02T00:00:00"/>
    <n v="6.23"/>
    <n v="0.16"/>
    <x v="4"/>
    <n v="14"/>
  </r>
  <r>
    <d v="2014-07-19T00:00:00"/>
    <d v="2014-08-08T00:00:00"/>
    <n v="3.79"/>
    <n v="0.1"/>
    <x v="3"/>
    <n v="20"/>
  </r>
  <r>
    <d v="2014-07-19T00:00:00"/>
    <d v="2014-08-15T00:00:00"/>
    <n v="11.37"/>
    <n v="0.3"/>
    <x v="0"/>
    <n v="27"/>
  </r>
  <r>
    <d v="2014-07-19T00:00:00"/>
    <d v="2014-07-27T00:00:00"/>
    <n v="5.64"/>
    <n v="0.15"/>
    <x v="0"/>
    <n v="8"/>
  </r>
  <r>
    <d v="2014-07-19T00:00:00"/>
    <d v="2014-08-07T00:00:00"/>
    <n v="7.55"/>
    <n v="0.2"/>
    <x v="2"/>
    <n v="19"/>
  </r>
  <r>
    <d v="2014-07-19T00:00:00"/>
    <d v="2014-08-02T00:00:00"/>
    <n v="10.199999999999999"/>
    <n v="0.27"/>
    <x v="3"/>
    <n v="14"/>
  </r>
  <r>
    <d v="2014-07-19T00:00:00"/>
    <d v="2014-08-11T00:00:00"/>
    <n v="2.0099999999999998"/>
    <n v="0.05"/>
    <x v="1"/>
    <n v="23"/>
  </r>
  <r>
    <d v="2014-07-19T00:00:00"/>
    <d v="2014-08-11T00:00:00"/>
    <n v="13.81"/>
    <n v="0.36"/>
    <x v="4"/>
    <n v="23"/>
  </r>
  <r>
    <d v="2014-07-21T00:00:00"/>
    <d v="2014-08-17T00:00:00"/>
    <n v="8.7200000000000006"/>
    <n v="0.23"/>
    <x v="2"/>
    <n v="27"/>
  </r>
  <r>
    <d v="2014-07-21T00:00:00"/>
    <d v="2014-08-08T00:00:00"/>
    <n v="11.44"/>
    <n v="0.3"/>
    <x v="4"/>
    <n v="18"/>
  </r>
  <r>
    <d v="2014-07-21T00:00:00"/>
    <d v="2014-08-03T00:00:00"/>
    <n v="3.94"/>
    <n v="0.1"/>
    <x v="2"/>
    <n v="13"/>
  </r>
  <r>
    <d v="2014-07-25T00:00:00"/>
    <d v="2014-08-20T00:00:00"/>
    <n v="9.4600000000000009"/>
    <n v="0.25"/>
    <x v="4"/>
    <n v="26"/>
  </r>
  <r>
    <d v="2014-07-25T00:00:00"/>
    <d v="2014-08-02T00:00:00"/>
    <n v="11.69"/>
    <n v="0.31"/>
    <x v="3"/>
    <n v="8"/>
  </r>
  <r>
    <d v="2014-07-25T00:00:00"/>
    <d v="2014-08-19T00:00:00"/>
    <n v="8.83"/>
    <n v="0.23"/>
    <x v="2"/>
    <n v="25"/>
  </r>
  <r>
    <d v="2014-07-25T00:00:00"/>
    <d v="2014-08-15T00:00:00"/>
    <n v="8.83"/>
    <n v="0.23"/>
    <x v="1"/>
    <n v="21"/>
  </r>
  <r>
    <d v="2014-07-25T00:00:00"/>
    <d v="2014-08-15T00:00:00"/>
    <n v="9.1300000000000008"/>
    <n v="0.24"/>
    <x v="3"/>
    <n v="21"/>
  </r>
  <r>
    <d v="2014-07-25T00:00:00"/>
    <d v="2014-08-22T00:00:00"/>
    <n v="9.06"/>
    <n v="0.24"/>
    <x v="0"/>
    <n v="28"/>
  </r>
  <r>
    <d v="2014-07-31T00:00:00"/>
    <d v="2014-08-22T00:00:00"/>
    <n v="10.19"/>
    <n v="0.27"/>
    <x v="0"/>
    <n v="22"/>
  </r>
  <r>
    <d v="2014-07-31T00:00:00"/>
    <d v="2014-08-21T00:00:00"/>
    <n v="14"/>
    <n v="0.37"/>
    <x v="3"/>
    <n v="21"/>
  </r>
  <r>
    <d v="2014-07-31T00:00:00"/>
    <d v="2014-08-07T00:00:00"/>
    <n v="11.44"/>
    <n v="0.3"/>
    <x v="0"/>
    <n v="7"/>
  </r>
  <r>
    <d v="2014-07-31T00:00:00"/>
    <d v="2014-08-20T00:00:00"/>
    <n v="7.31"/>
    <n v="0.19"/>
    <x v="2"/>
    <n v="20"/>
  </r>
  <r>
    <d v="2014-07-31T00:00:00"/>
    <d v="2014-08-12T00:00:00"/>
    <n v="9.4600000000000009"/>
    <n v="0.25"/>
    <x v="2"/>
    <n v="12"/>
  </r>
  <r>
    <d v="2014-07-31T00:00:00"/>
    <d v="2014-08-05T00:00:00"/>
    <n v="8.83"/>
    <n v="0.23"/>
    <x v="4"/>
    <n v="5"/>
  </r>
  <r>
    <d v="2014-07-31T00:00:00"/>
    <d v="2014-08-04T00:00:00"/>
    <n v="6.88"/>
    <n v="0.18"/>
    <x v="2"/>
    <n v="4"/>
  </r>
  <r>
    <d v="2014-07-31T00:00:00"/>
    <d v="2014-08-02T00:00:00"/>
    <n v="6.75"/>
    <n v="0.18"/>
    <x v="4"/>
    <n v="2"/>
  </r>
  <r>
    <d v="2014-07-31T00:00:00"/>
    <d v="2014-08-18T00:00:00"/>
    <n v="19.54"/>
    <n v="0.51"/>
    <x v="4"/>
    <n v="18"/>
  </r>
  <r>
    <d v="2014-07-31T00:00:00"/>
    <d v="2014-08-05T00:00:00"/>
    <n v="14.31"/>
    <n v="0.38"/>
    <x v="1"/>
    <n v="5"/>
  </r>
  <r>
    <d v="2014-07-31T00:00:00"/>
    <d v="2014-08-19T00:00:00"/>
    <n v="3.79"/>
    <n v="0.1"/>
    <x v="2"/>
    <n v="19"/>
  </r>
  <r>
    <d v="2014-07-31T00:00:00"/>
    <d v="2014-08-17T00:00:00"/>
    <n v="8.89"/>
    <n v="0.23"/>
    <x v="0"/>
    <n v="17"/>
  </r>
  <r>
    <d v="2014-07-31T00:00:00"/>
    <d v="2014-08-16T00:00:00"/>
    <n v="7.71"/>
    <n v="0.2"/>
    <x v="0"/>
    <n v="16"/>
  </r>
  <r>
    <d v="2014-07-31T00:00:00"/>
    <d v="2014-08-13T00:00:00"/>
    <n v="16.829999999999998"/>
    <n v="0.44"/>
    <x v="1"/>
    <n v="13"/>
  </r>
  <r>
    <d v="2014-07-31T00:00:00"/>
    <d v="2014-08-06T00:00:00"/>
    <n v="5.23"/>
    <n v="0.14000000000000001"/>
    <x v="1"/>
    <n v="6"/>
  </r>
  <r>
    <d v="2014-07-31T00:00:00"/>
    <d v="2014-08-02T00:00:00"/>
    <n v="10.79"/>
    <n v="0.28000000000000003"/>
    <x v="0"/>
    <n v="2"/>
  </r>
  <r>
    <d v="2014-07-31T00:00:00"/>
    <d v="2014-08-17T00:00:00"/>
    <n v="12.23"/>
    <n v="0.32"/>
    <x v="2"/>
    <n v="17"/>
  </r>
  <r>
    <d v="2014-07-31T00:00:00"/>
    <d v="2014-08-19T00:00:00"/>
    <n v="5.78"/>
    <n v="0.15"/>
    <x v="1"/>
    <n v="19"/>
  </r>
  <r>
    <d v="2014-08-06T00:00:00"/>
    <d v="2014-08-14T00:00:00"/>
    <n v="5.23"/>
    <n v="0.14000000000000001"/>
    <x v="4"/>
    <n v="8"/>
  </r>
  <r>
    <d v="2014-08-06T00:00:00"/>
    <d v="2014-08-17T00:00:00"/>
    <n v="9.06"/>
    <n v="0.24"/>
    <x v="2"/>
    <n v="11"/>
  </r>
  <r>
    <d v="2014-08-06T00:00:00"/>
    <d v="2014-09-03T00:00:00"/>
    <n v="12.23"/>
    <n v="0.32"/>
    <x v="3"/>
    <n v="28"/>
  </r>
  <r>
    <d v="2014-08-06T00:00:00"/>
    <d v="2014-08-30T00:00:00"/>
    <n v="8.83"/>
    <n v="0.23"/>
    <x v="3"/>
    <n v="24"/>
  </r>
  <r>
    <d v="2014-08-06T00:00:00"/>
    <d v="2014-08-25T00:00:00"/>
    <n v="10.93"/>
    <n v="0.28999999999999998"/>
    <x v="0"/>
    <n v="19"/>
  </r>
  <r>
    <d v="2014-08-09T00:00:00"/>
    <d v="2014-08-23T00:00:00"/>
    <n v="3.94"/>
    <n v="0.1"/>
    <x v="2"/>
    <n v="14"/>
  </r>
  <r>
    <d v="2014-08-12T00:00:00"/>
    <d v="2014-09-03T00:00:00"/>
    <n v="19.54"/>
    <n v="0.51"/>
    <x v="1"/>
    <n v="22"/>
  </r>
  <r>
    <d v="2014-08-12T00:00:00"/>
    <d v="2014-08-21T00:00:00"/>
    <n v="6.75"/>
    <n v="0.18"/>
    <x v="2"/>
    <n v="9"/>
  </r>
  <r>
    <d v="2014-08-12T00:00:00"/>
    <d v="2014-09-06T00:00:00"/>
    <n v="7.55"/>
    <n v="0.2"/>
    <x v="0"/>
    <n v="25"/>
  </r>
  <r>
    <d v="2014-08-12T00:00:00"/>
    <d v="2014-09-04T00:00:00"/>
    <n v="3.73"/>
    <n v="0.1"/>
    <x v="0"/>
    <n v="23"/>
  </r>
  <r>
    <d v="2014-08-12T00:00:00"/>
    <d v="2014-08-23T00:00:00"/>
    <n v="8.51"/>
    <n v="0.22"/>
    <x v="2"/>
    <n v="11"/>
  </r>
  <r>
    <d v="2014-08-12T00:00:00"/>
    <d v="2014-08-27T00:00:00"/>
    <n v="6.88"/>
    <n v="0.18"/>
    <x v="4"/>
    <n v="15"/>
  </r>
  <r>
    <d v="2014-08-12T00:00:00"/>
    <d v="2014-08-23T00:00:00"/>
    <n v="6.75"/>
    <n v="0.18"/>
    <x v="3"/>
    <n v="11"/>
  </r>
  <r>
    <d v="2014-08-12T00:00:00"/>
    <d v="2014-08-24T00:00:00"/>
    <n v="11.42"/>
    <n v="0.3"/>
    <x v="0"/>
    <n v="12"/>
  </r>
  <r>
    <d v="2014-08-12T00:00:00"/>
    <d v="2014-08-15T00:00:00"/>
    <n v="16.940000000000001"/>
    <n v="0.45"/>
    <x v="4"/>
    <n v="3"/>
  </r>
  <r>
    <d v="2014-08-12T00:00:00"/>
    <d v="2014-08-16T00:00:00"/>
    <n v="6.34"/>
    <n v="0.17"/>
    <x v="1"/>
    <n v="4"/>
  </r>
  <r>
    <d v="2014-08-12T00:00:00"/>
    <d v="2014-08-19T00:00:00"/>
    <n v="8.83"/>
    <n v="0.23"/>
    <x v="3"/>
    <n v="7"/>
  </r>
  <r>
    <d v="2014-08-12T00:00:00"/>
    <d v="2014-08-25T00:00:00"/>
    <n v="6.34"/>
    <n v="0.17"/>
    <x v="4"/>
    <n v="13"/>
  </r>
  <r>
    <d v="2014-08-12T00:00:00"/>
    <d v="2014-08-29T00:00:00"/>
    <n v="8.84"/>
    <n v="0.23"/>
    <x v="4"/>
    <n v="17"/>
  </r>
  <r>
    <d v="2014-08-12T00:00:00"/>
    <d v="2014-08-18T00:00:00"/>
    <n v="8.65"/>
    <n v="0.23"/>
    <x v="2"/>
    <n v="6"/>
  </r>
  <r>
    <d v="2014-08-12T00:00:00"/>
    <d v="2014-09-05T00:00:00"/>
    <n v="8.51"/>
    <n v="0.22"/>
    <x v="3"/>
    <n v="24"/>
  </r>
  <r>
    <d v="2014-08-12T00:00:00"/>
    <d v="2014-09-08T00:00:00"/>
    <n v="9.74"/>
    <n v="0.26"/>
    <x v="0"/>
    <n v="27"/>
  </r>
  <r>
    <d v="2014-08-12T00:00:00"/>
    <d v="2014-09-05T00:00:00"/>
    <n v="13.02"/>
    <n v="0.34"/>
    <x v="2"/>
    <n v="24"/>
  </r>
  <r>
    <d v="2014-08-14T00:00:00"/>
    <d v="2014-08-18T00:00:00"/>
    <n v="4.66"/>
    <n v="0.12"/>
    <x v="4"/>
    <n v="4"/>
  </r>
  <r>
    <d v="2014-08-18T00:00:00"/>
    <d v="2014-09-02T00:00:00"/>
    <n v="14.13"/>
    <n v="0.37"/>
    <x v="3"/>
    <n v="15"/>
  </r>
  <r>
    <d v="2014-08-18T00:00:00"/>
    <d v="2014-09-10T00:00:00"/>
    <n v="11.37"/>
    <n v="0.3"/>
    <x v="2"/>
    <n v="23"/>
  </r>
  <r>
    <d v="2014-08-18T00:00:00"/>
    <d v="2014-09-08T00:00:00"/>
    <n v="3.79"/>
    <n v="0.1"/>
    <x v="4"/>
    <n v="21"/>
  </r>
  <r>
    <d v="2014-08-18T00:00:00"/>
    <d v="2014-08-24T00:00:00"/>
    <n v="11.42"/>
    <n v="0.3"/>
    <x v="1"/>
    <n v="6"/>
  </r>
  <r>
    <d v="2014-08-18T00:00:00"/>
    <d v="2014-09-10T00:00:00"/>
    <n v="8.84"/>
    <n v="0.23"/>
    <x v="4"/>
    <n v="23"/>
  </r>
  <r>
    <d v="2014-08-18T00:00:00"/>
    <d v="2014-08-24T00:00:00"/>
    <n v="11.69"/>
    <n v="0.31"/>
    <x v="1"/>
    <n v="6"/>
  </r>
  <r>
    <d v="2014-08-24T00:00:00"/>
    <d v="2014-08-28T00:00:00"/>
    <n v="5.78"/>
    <n v="0.15"/>
    <x v="3"/>
    <n v="4"/>
  </r>
  <r>
    <d v="2014-08-24T00:00:00"/>
    <d v="2014-08-26T00:00:00"/>
    <n v="19.54"/>
    <n v="0.51"/>
    <x v="0"/>
    <n v="2"/>
  </r>
  <r>
    <d v="2014-08-24T00:00:00"/>
    <d v="2014-09-09T00:00:00"/>
    <n v="9.06"/>
    <n v="0.24"/>
    <x v="2"/>
    <n v="16"/>
  </r>
  <r>
    <d v="2014-08-24T00:00:00"/>
    <d v="2014-09-08T00:00:00"/>
    <n v="13.81"/>
    <n v="0.36"/>
    <x v="1"/>
    <n v="15"/>
  </r>
  <r>
    <d v="2014-08-24T00:00:00"/>
    <d v="2014-09-04T00:00:00"/>
    <n v="11.42"/>
    <n v="0.3"/>
    <x v="0"/>
    <n v="11"/>
  </r>
  <r>
    <d v="2014-08-24T00:00:00"/>
    <d v="2014-08-30T00:00:00"/>
    <n v="14.31"/>
    <n v="0.38"/>
    <x v="2"/>
    <n v="6"/>
  </r>
  <r>
    <d v="2014-08-24T00:00:00"/>
    <d v="2014-09-12T00:00:00"/>
    <n v="8.83"/>
    <n v="0.23"/>
    <x v="4"/>
    <n v="19"/>
  </r>
  <r>
    <d v="2014-08-24T00:00:00"/>
    <d v="2014-09-03T00:00:00"/>
    <n v="14.31"/>
    <n v="0.38"/>
    <x v="4"/>
    <n v="10"/>
  </r>
  <r>
    <d v="2014-08-24T00:00:00"/>
    <d v="2014-09-13T00:00:00"/>
    <n v="11.37"/>
    <n v="0.3"/>
    <x v="2"/>
    <n v="20"/>
  </r>
  <r>
    <d v="2014-08-24T00:00:00"/>
    <d v="2014-09-12T00:00:00"/>
    <n v="11.44"/>
    <n v="0.3"/>
    <x v="2"/>
    <n v="19"/>
  </r>
  <r>
    <d v="2014-08-24T00:00:00"/>
    <d v="2014-09-20T00:00:00"/>
    <n v="8.65"/>
    <n v="0.23"/>
    <x v="3"/>
    <n v="27"/>
  </r>
  <r>
    <d v="2014-08-25T00:00:00"/>
    <d v="2014-09-04T00:00:00"/>
    <n v="11.42"/>
    <n v="0.3"/>
    <x v="0"/>
    <n v="10"/>
  </r>
  <r>
    <d v="2014-08-25T00:00:00"/>
    <d v="2014-09-04T00:00:00"/>
    <n v="8.39"/>
    <n v="0.22"/>
    <x v="2"/>
    <n v="10"/>
  </r>
  <r>
    <d v="2014-08-25T00:00:00"/>
    <d v="2014-09-05T00:00:00"/>
    <n v="9.74"/>
    <n v="0.26"/>
    <x v="3"/>
    <n v="11"/>
  </r>
  <r>
    <d v="2014-08-25T00:00:00"/>
    <d v="2014-09-21T00:00:00"/>
    <n v="5.23"/>
    <n v="0.14000000000000001"/>
    <x v="1"/>
    <n v="27"/>
  </r>
  <r>
    <d v="2014-08-25T00:00:00"/>
    <d v="2014-09-12T00:00:00"/>
    <n v="8.39"/>
    <n v="0.22"/>
    <x v="4"/>
    <n v="18"/>
  </r>
  <r>
    <d v="2014-08-26T00:00:00"/>
    <d v="2014-09-14T00:00:00"/>
    <n v="5.23"/>
    <n v="0.14000000000000001"/>
    <x v="3"/>
    <n v="19"/>
  </r>
  <r>
    <d v="2014-08-27T00:00:00"/>
    <d v="2014-09-02T00:00:00"/>
    <n v="6.34"/>
    <n v="0.17"/>
    <x v="3"/>
    <n v="6"/>
  </r>
  <r>
    <d v="2014-08-30T00:00:00"/>
    <d v="2014-09-26T00:00:00"/>
    <n v="10.93"/>
    <n v="0.28999999999999998"/>
    <x v="3"/>
    <n v="27"/>
  </r>
  <r>
    <d v="2014-08-30T00:00:00"/>
    <d v="2014-09-12T00:00:00"/>
    <n v="8.89"/>
    <n v="0.23"/>
    <x v="2"/>
    <n v="13"/>
  </r>
  <r>
    <d v="2014-08-30T00:00:00"/>
    <d v="2014-09-01T00:00:00"/>
    <n v="5.57"/>
    <n v="0.15"/>
    <x v="2"/>
    <n v="2"/>
  </r>
  <r>
    <d v="2014-08-30T00:00:00"/>
    <d v="2014-09-25T00:00:00"/>
    <n v="6.23"/>
    <n v="0.16"/>
    <x v="4"/>
    <n v="26"/>
  </r>
  <r>
    <d v="2014-08-30T00:00:00"/>
    <d v="2014-09-14T00:00:00"/>
    <n v="11.42"/>
    <n v="0.3"/>
    <x v="3"/>
    <n v="15"/>
  </r>
  <r>
    <d v="2014-08-30T00:00:00"/>
    <d v="2014-09-21T00:00:00"/>
    <n v="16.940000000000001"/>
    <n v="0.45"/>
    <x v="4"/>
    <n v="22"/>
  </r>
  <r>
    <d v="2014-09-03T00:00:00"/>
    <d v="2014-09-19T00:00:00"/>
    <n v="7.06"/>
    <n v="0.19"/>
    <x v="3"/>
    <n v="16"/>
  </r>
  <r>
    <d v="2014-09-04T00:00:00"/>
    <d v="2014-09-17T00:00:00"/>
    <n v="5.64"/>
    <n v="0.15"/>
    <x v="3"/>
    <n v="13"/>
  </r>
  <r>
    <d v="2014-09-04T00:00:00"/>
    <d v="2014-09-16T00:00:00"/>
    <n v="7.3"/>
    <n v="0.19"/>
    <x v="4"/>
    <n v="12"/>
  </r>
  <r>
    <d v="2014-09-04T00:00:00"/>
    <d v="2014-09-14T00:00:00"/>
    <n v="7.06"/>
    <n v="0.19"/>
    <x v="4"/>
    <n v="10"/>
  </r>
  <r>
    <d v="2014-09-04T00:00:00"/>
    <d v="2014-09-14T00:00:00"/>
    <n v="5.64"/>
    <n v="0.15"/>
    <x v="0"/>
    <n v="10"/>
  </r>
  <r>
    <d v="2014-09-04T00:00:00"/>
    <d v="2014-09-07T00:00:00"/>
    <n v="3.73"/>
    <n v="0.1"/>
    <x v="1"/>
    <n v="3"/>
  </r>
  <r>
    <d v="2014-09-04T00:00:00"/>
    <d v="2014-09-26T00:00:00"/>
    <n v="13.81"/>
    <n v="0.36"/>
    <x v="1"/>
    <n v="22"/>
  </r>
  <r>
    <d v="2014-09-04T00:00:00"/>
    <d v="2014-09-14T00:00:00"/>
    <n v="5.47"/>
    <n v="0.14000000000000001"/>
    <x v="2"/>
    <n v="10"/>
  </r>
  <r>
    <d v="2014-09-04T00:00:00"/>
    <d v="2014-10-02T00:00:00"/>
    <n v="7.31"/>
    <n v="0.19"/>
    <x v="1"/>
    <n v="28"/>
  </r>
  <r>
    <d v="2014-09-04T00:00:00"/>
    <d v="2014-09-06T00:00:00"/>
    <n v="3.73"/>
    <n v="0.1"/>
    <x v="4"/>
    <n v="2"/>
  </r>
  <r>
    <d v="2014-09-04T00:00:00"/>
    <d v="2014-09-25T00:00:00"/>
    <n v="8.39"/>
    <n v="0.22"/>
    <x v="3"/>
    <n v="21"/>
  </r>
  <r>
    <d v="2014-09-04T00:00:00"/>
    <d v="2014-09-15T00:00:00"/>
    <n v="13.07"/>
    <n v="0.34"/>
    <x v="2"/>
    <n v="11"/>
  </r>
  <r>
    <d v="2014-09-04T00:00:00"/>
    <d v="2014-09-09T00:00:00"/>
    <n v="7.35"/>
    <n v="0.19"/>
    <x v="4"/>
    <n v="5"/>
  </r>
  <r>
    <d v="2014-09-04T00:00:00"/>
    <d v="2014-09-14T00:00:00"/>
    <n v="14.31"/>
    <n v="0.38"/>
    <x v="0"/>
    <n v="10"/>
  </r>
  <r>
    <d v="2014-09-04T00:00:00"/>
    <d v="2014-10-02T00:00:00"/>
    <n v="5.57"/>
    <n v="0.15"/>
    <x v="3"/>
    <n v="28"/>
  </r>
  <r>
    <d v="2014-09-04T00:00:00"/>
    <d v="2014-09-06T00:00:00"/>
    <n v="5.23"/>
    <n v="0.14000000000000001"/>
    <x v="2"/>
    <n v="2"/>
  </r>
  <r>
    <d v="2014-09-04T00:00:00"/>
    <d v="2014-09-18T00:00:00"/>
    <n v="10.79"/>
    <n v="0.28000000000000003"/>
    <x v="3"/>
    <n v="14"/>
  </r>
  <r>
    <d v="2014-09-04T00:00:00"/>
    <d v="2014-09-10T00:00:00"/>
    <n v="2.72"/>
    <n v="7.0000000000000007E-2"/>
    <x v="2"/>
    <n v="6"/>
  </r>
  <r>
    <d v="2014-09-05T00:00:00"/>
    <d v="2014-10-01T00:00:00"/>
    <n v="7.55"/>
    <n v="0.2"/>
    <x v="4"/>
    <n v="26"/>
  </r>
  <r>
    <d v="2014-09-05T00:00:00"/>
    <d v="2014-09-24T00:00:00"/>
    <n v="6.43"/>
    <n v="0.17"/>
    <x v="2"/>
    <n v="19"/>
  </r>
  <r>
    <d v="2014-09-05T00:00:00"/>
    <d v="2014-09-23T00:00:00"/>
    <n v="3.88"/>
    <n v="0.1"/>
    <x v="1"/>
    <n v="18"/>
  </r>
  <r>
    <d v="2014-09-05T00:00:00"/>
    <d v="2014-09-07T00:00:00"/>
    <n v="5.67"/>
    <n v="0.15"/>
    <x v="3"/>
    <n v="2"/>
  </r>
  <r>
    <d v="2014-09-05T00:00:00"/>
    <d v="2014-09-07T00:00:00"/>
    <n v="12.01"/>
    <n v="0.32"/>
    <x v="3"/>
    <n v="2"/>
  </r>
  <r>
    <d v="2014-09-05T00:00:00"/>
    <d v="2014-09-26T00:00:00"/>
    <n v="6.58"/>
    <n v="0.17"/>
    <x v="1"/>
    <n v="21"/>
  </r>
  <r>
    <d v="2014-09-05T00:00:00"/>
    <d v="2014-10-02T00:00:00"/>
    <n v="3.79"/>
    <n v="0.1"/>
    <x v="4"/>
    <n v="27"/>
  </r>
  <r>
    <d v="2014-09-05T00:00:00"/>
    <d v="2014-09-09T00:00:00"/>
    <n v="8.83"/>
    <n v="0.23"/>
    <x v="2"/>
    <n v="4"/>
  </r>
  <r>
    <d v="2014-09-05T00:00:00"/>
    <d v="2014-09-09T00:00:00"/>
    <n v="14.31"/>
    <n v="0.38"/>
    <x v="4"/>
    <n v="4"/>
  </r>
  <r>
    <d v="2014-09-05T00:00:00"/>
    <d v="2014-09-18T00:00:00"/>
    <n v="5.47"/>
    <n v="0.14000000000000001"/>
    <x v="4"/>
    <n v="13"/>
  </r>
  <r>
    <d v="2014-09-05T00:00:00"/>
    <d v="2014-09-25T00:00:00"/>
    <n v="8.9499999999999993"/>
    <n v="0.24"/>
    <x v="3"/>
    <n v="20"/>
  </r>
  <r>
    <d v="2014-09-05T00:00:00"/>
    <d v="2014-09-30T00:00:00"/>
    <n v="4.25"/>
    <n v="0.11"/>
    <x v="0"/>
    <n v="25"/>
  </r>
  <r>
    <d v="2014-09-05T00:00:00"/>
    <d v="2014-09-12T00:00:00"/>
    <n v="6.88"/>
    <n v="0.18"/>
    <x v="0"/>
    <n v="7"/>
  </r>
  <r>
    <d v="2014-09-05T00:00:00"/>
    <d v="2014-09-29T00:00:00"/>
    <n v="8.89"/>
    <n v="0.23"/>
    <x v="4"/>
    <n v="24"/>
  </r>
  <r>
    <d v="2014-09-07T00:00:00"/>
    <d v="2014-10-04T00:00:00"/>
    <n v="6.43"/>
    <n v="0.17"/>
    <x v="0"/>
    <n v="27"/>
  </r>
  <r>
    <d v="2014-09-08T00:00:00"/>
    <d v="2014-10-06T00:00:00"/>
    <n v="6.58"/>
    <n v="0.17"/>
    <x v="0"/>
    <n v="28"/>
  </r>
  <r>
    <d v="2014-09-08T00:00:00"/>
    <d v="2014-09-16T00:00:00"/>
    <n v="5.67"/>
    <n v="0.15"/>
    <x v="2"/>
    <n v="8"/>
  </r>
  <r>
    <d v="2014-09-08T00:00:00"/>
    <d v="2014-09-30T00:00:00"/>
    <n v="3.57"/>
    <n v="0.09"/>
    <x v="4"/>
    <n v="22"/>
  </r>
  <r>
    <d v="2014-09-08T00:00:00"/>
    <d v="2014-09-13T00:00:00"/>
    <n v="3.73"/>
    <n v="0.1"/>
    <x v="4"/>
    <n v="5"/>
  </r>
  <r>
    <d v="2014-09-11T00:00:00"/>
    <d v="2014-09-18T00:00:00"/>
    <n v="8.5399999999999991"/>
    <n v="0.22"/>
    <x v="3"/>
    <n v="7"/>
  </r>
  <r>
    <d v="2014-09-11T00:00:00"/>
    <d v="2014-09-16T00:00:00"/>
    <n v="16.829999999999998"/>
    <n v="0.44"/>
    <x v="4"/>
    <n v="5"/>
  </r>
  <r>
    <d v="2014-09-11T00:00:00"/>
    <d v="2014-10-06T00:00:00"/>
    <n v="11.42"/>
    <n v="0.3"/>
    <x v="1"/>
    <n v="25"/>
  </r>
  <r>
    <d v="2014-09-11T00:00:00"/>
    <d v="2014-09-17T00:00:00"/>
    <n v="8.84"/>
    <n v="0.23"/>
    <x v="2"/>
    <n v="6"/>
  </r>
  <r>
    <d v="2014-09-11T00:00:00"/>
    <d v="2014-09-24T00:00:00"/>
    <n v="6.75"/>
    <n v="0.18"/>
    <x v="1"/>
    <n v="13"/>
  </r>
  <r>
    <d v="2014-09-11T00:00:00"/>
    <d v="2014-10-07T00:00:00"/>
    <n v="7.35"/>
    <n v="0.19"/>
    <x v="0"/>
    <n v="26"/>
  </r>
  <r>
    <d v="2014-09-15T00:00:00"/>
    <d v="2014-10-09T00:00:00"/>
    <n v="3.57"/>
    <n v="0.09"/>
    <x v="3"/>
    <n v="24"/>
  </r>
  <r>
    <d v="2014-09-15T00:00:00"/>
    <d v="2014-09-23T00:00:00"/>
    <n v="9.06"/>
    <n v="0.24"/>
    <x v="0"/>
    <n v="8"/>
  </r>
  <r>
    <d v="2014-09-16T00:00:00"/>
    <d v="2014-09-24T00:00:00"/>
    <n v="9.4600000000000009"/>
    <n v="0.25"/>
    <x v="3"/>
    <n v="8"/>
  </r>
  <r>
    <d v="2014-09-16T00:00:00"/>
    <d v="2014-10-12T00:00:00"/>
    <n v="8.9499999999999993"/>
    <n v="0.24"/>
    <x v="0"/>
    <n v="26"/>
  </r>
  <r>
    <d v="2014-09-16T00:00:00"/>
    <d v="2014-10-11T00:00:00"/>
    <n v="9.06"/>
    <n v="0.24"/>
    <x v="2"/>
    <n v="25"/>
  </r>
  <r>
    <d v="2014-09-16T00:00:00"/>
    <d v="2014-09-22T00:00:00"/>
    <n v="6.88"/>
    <n v="0.18"/>
    <x v="4"/>
    <n v="6"/>
  </r>
  <r>
    <d v="2014-09-16T00:00:00"/>
    <d v="2014-10-05T00:00:00"/>
    <n v="9.1300000000000008"/>
    <n v="0.24"/>
    <x v="3"/>
    <n v="19"/>
  </r>
  <r>
    <d v="2014-09-16T00:00:00"/>
    <d v="2014-10-12T00:00:00"/>
    <n v="12.01"/>
    <n v="0.32"/>
    <x v="4"/>
    <n v="26"/>
  </r>
  <r>
    <d v="2014-09-16T00:00:00"/>
    <d v="2014-10-08T00:00:00"/>
    <n v="19.54"/>
    <n v="0.51"/>
    <x v="0"/>
    <n v="22"/>
  </r>
  <r>
    <d v="2014-09-16T00:00:00"/>
    <d v="2014-10-06T00:00:00"/>
    <n v="10.199999999999999"/>
    <n v="0.27"/>
    <x v="0"/>
    <n v="20"/>
  </r>
  <r>
    <d v="2014-09-16T00:00:00"/>
    <d v="2014-09-28T00:00:00"/>
    <n v="14.31"/>
    <n v="0.38"/>
    <x v="1"/>
    <n v="12"/>
  </r>
  <r>
    <d v="2014-09-16T00:00:00"/>
    <d v="2014-10-12T00:00:00"/>
    <n v="8.89"/>
    <n v="0.23"/>
    <x v="1"/>
    <n v="26"/>
  </r>
  <r>
    <d v="2014-09-16T00:00:00"/>
    <d v="2014-10-13T00:00:00"/>
    <n v="11.44"/>
    <n v="0.3"/>
    <x v="2"/>
    <n v="27"/>
  </r>
  <r>
    <d v="2014-09-16T00:00:00"/>
    <d v="2014-09-29T00:00:00"/>
    <n v="6.43"/>
    <n v="0.17"/>
    <x v="0"/>
    <n v="13"/>
  </r>
  <r>
    <d v="2014-09-16T00:00:00"/>
    <d v="2014-09-25T00:00:00"/>
    <n v="7.31"/>
    <n v="0.19"/>
    <x v="0"/>
    <n v="9"/>
  </r>
  <r>
    <d v="2014-09-16T00:00:00"/>
    <d v="2014-10-12T00:00:00"/>
    <n v="8.5399999999999991"/>
    <n v="0.22"/>
    <x v="3"/>
    <n v="26"/>
  </r>
  <r>
    <d v="2014-09-16T00:00:00"/>
    <d v="2014-09-19T00:00:00"/>
    <n v="4.25"/>
    <n v="0.11"/>
    <x v="1"/>
    <n v="3"/>
  </r>
  <r>
    <d v="2014-09-16T00:00:00"/>
    <d v="2014-10-10T00:00:00"/>
    <n v="7.3"/>
    <n v="0.19"/>
    <x v="2"/>
    <n v="24"/>
  </r>
  <r>
    <d v="2014-09-16T00:00:00"/>
    <d v="2014-10-07T00:00:00"/>
    <n v="11.37"/>
    <n v="0.3"/>
    <x v="1"/>
    <n v="21"/>
  </r>
  <r>
    <d v="2014-09-16T00:00:00"/>
    <d v="2014-09-21T00:00:00"/>
    <n v="14.13"/>
    <n v="0.37"/>
    <x v="2"/>
    <n v="5"/>
  </r>
  <r>
    <d v="2014-09-16T00:00:00"/>
    <d v="2014-10-13T00:00:00"/>
    <n v="11.44"/>
    <n v="0.3"/>
    <x v="2"/>
    <n v="27"/>
  </r>
  <r>
    <d v="2014-09-17T00:00:00"/>
    <d v="2014-10-15T00:00:00"/>
    <n v="9.4600000000000009"/>
    <n v="0.25"/>
    <x v="1"/>
    <n v="28"/>
  </r>
  <r>
    <d v="2014-09-17T00:00:00"/>
    <d v="2014-09-20T00:00:00"/>
    <n v="4.25"/>
    <n v="0.11"/>
    <x v="2"/>
    <n v="3"/>
  </r>
  <r>
    <d v="2014-09-17T00:00:00"/>
    <d v="2014-09-29T00:00:00"/>
    <n v="7.31"/>
    <n v="0.19"/>
    <x v="3"/>
    <n v="12"/>
  </r>
  <r>
    <d v="2014-09-17T00:00:00"/>
    <d v="2014-10-01T00:00:00"/>
    <n v="14"/>
    <n v="0.37"/>
    <x v="1"/>
    <n v="14"/>
  </r>
  <r>
    <d v="2014-09-17T00:00:00"/>
    <d v="2014-09-25T00:00:00"/>
    <n v="6.23"/>
    <n v="0.16"/>
    <x v="2"/>
    <n v="8"/>
  </r>
  <r>
    <d v="2014-09-17T00:00:00"/>
    <d v="2014-09-22T00:00:00"/>
    <n v="9.1300000000000008"/>
    <n v="0.24"/>
    <x v="4"/>
    <n v="5"/>
  </r>
  <r>
    <d v="2014-09-17T00:00:00"/>
    <d v="2014-10-07T00:00:00"/>
    <n v="10.59"/>
    <n v="0.28000000000000003"/>
    <x v="0"/>
    <n v="20"/>
  </r>
  <r>
    <d v="2014-09-17T00:00:00"/>
    <d v="2014-09-20T00:00:00"/>
    <n v="9.06"/>
    <n v="0.24"/>
    <x v="2"/>
    <n v="3"/>
  </r>
  <r>
    <d v="2014-09-17T00:00:00"/>
    <d v="2014-09-19T00:00:00"/>
    <n v="7.06"/>
    <n v="0.19"/>
    <x v="2"/>
    <n v="2"/>
  </r>
  <r>
    <d v="2014-09-17T00:00:00"/>
    <d v="2014-10-04T00:00:00"/>
    <n v="6.75"/>
    <n v="0.18"/>
    <x v="0"/>
    <n v="17"/>
  </r>
  <r>
    <d v="2014-09-17T00:00:00"/>
    <d v="2014-09-29T00:00:00"/>
    <n v="7.3"/>
    <n v="0.19"/>
    <x v="3"/>
    <n v="12"/>
  </r>
  <r>
    <d v="2014-09-17T00:00:00"/>
    <d v="2014-09-20T00:00:00"/>
    <n v="13.02"/>
    <n v="0.34"/>
    <x v="0"/>
    <n v="3"/>
  </r>
  <r>
    <d v="2014-09-17T00:00:00"/>
    <d v="2014-09-23T00:00:00"/>
    <n v="14.13"/>
    <n v="0.37"/>
    <x v="4"/>
    <n v="6"/>
  </r>
  <r>
    <d v="2014-09-17T00:00:00"/>
    <d v="2014-09-24T00:00:00"/>
    <n v="10.59"/>
    <n v="0.28000000000000003"/>
    <x v="4"/>
    <n v="7"/>
  </r>
  <r>
    <d v="2014-09-17T00:00:00"/>
    <d v="2014-10-05T00:00:00"/>
    <n v="5.57"/>
    <n v="0.15"/>
    <x v="1"/>
    <n v="18"/>
  </r>
  <r>
    <d v="2014-09-18T00:00:00"/>
    <d v="2014-09-24T00:00:00"/>
    <n v="5.57"/>
    <n v="0.15"/>
    <x v="2"/>
    <n v="6"/>
  </r>
  <r>
    <d v="2014-09-19T00:00:00"/>
    <d v="2014-10-07T00:00:00"/>
    <n v="8.7200000000000006"/>
    <n v="0.23"/>
    <x v="2"/>
    <n v="18"/>
  </r>
  <r>
    <d v="2014-09-20T00:00:00"/>
    <d v="2014-09-22T00:00:00"/>
    <n v="6.43"/>
    <n v="0.17"/>
    <x v="3"/>
    <n v="2"/>
  </r>
  <r>
    <d v="2014-09-22T00:00:00"/>
    <d v="2014-10-17T00:00:00"/>
    <n v="3.57"/>
    <n v="0.09"/>
    <x v="2"/>
    <n v="25"/>
  </r>
  <r>
    <d v="2014-09-23T00:00:00"/>
    <d v="2014-10-12T00:00:00"/>
    <n v="13.82"/>
    <n v="0.36"/>
    <x v="3"/>
    <n v="19"/>
  </r>
  <r>
    <d v="2014-09-23T00:00:00"/>
    <d v="2014-09-28T00:00:00"/>
    <n v="11.37"/>
    <n v="0.3"/>
    <x v="0"/>
    <n v="5"/>
  </r>
  <r>
    <d v="2014-09-23T00:00:00"/>
    <d v="2014-10-13T00:00:00"/>
    <n v="6.58"/>
    <n v="0.17"/>
    <x v="3"/>
    <n v="20"/>
  </r>
  <r>
    <d v="2014-09-23T00:00:00"/>
    <d v="2014-10-15T00:00:00"/>
    <n v="11.69"/>
    <n v="0.31"/>
    <x v="0"/>
    <n v="22"/>
  </r>
  <r>
    <d v="2014-09-23T00:00:00"/>
    <d v="2014-09-25T00:00:00"/>
    <n v="12.01"/>
    <n v="0.32"/>
    <x v="4"/>
    <n v="2"/>
  </r>
  <r>
    <d v="2014-09-23T00:00:00"/>
    <d v="2014-10-12T00:00:00"/>
    <n v="6.43"/>
    <n v="0.17"/>
    <x v="2"/>
    <n v="19"/>
  </r>
  <r>
    <d v="2014-09-24T00:00:00"/>
    <d v="2014-10-09T00:00:00"/>
    <n v="14.13"/>
    <n v="0.37"/>
    <x v="2"/>
    <n v="15"/>
  </r>
  <r>
    <d v="2014-09-26T00:00:00"/>
    <d v="2014-10-16T00:00:00"/>
    <n v="3.73"/>
    <n v="0.1"/>
    <x v="2"/>
    <n v="20"/>
  </r>
  <r>
    <d v="2014-09-28T00:00:00"/>
    <d v="2014-10-24T00:00:00"/>
    <n v="2.29"/>
    <n v="0.06"/>
    <x v="1"/>
    <n v="26"/>
  </r>
  <r>
    <d v="2014-09-28T00:00:00"/>
    <d v="2014-10-14T00:00:00"/>
    <n v="14.13"/>
    <n v="0.37"/>
    <x v="4"/>
    <n v="16"/>
  </r>
  <r>
    <d v="2014-09-28T00:00:00"/>
    <d v="2014-10-13T00:00:00"/>
    <n v="11.37"/>
    <n v="0.3"/>
    <x v="3"/>
    <n v="15"/>
  </r>
  <r>
    <d v="2014-09-28T00:00:00"/>
    <d v="2014-10-05T00:00:00"/>
    <n v="16.940000000000001"/>
    <n v="0.45"/>
    <x v="2"/>
    <n v="7"/>
  </r>
  <r>
    <d v="2014-09-28T00:00:00"/>
    <d v="2014-10-01T00:00:00"/>
    <n v="11.42"/>
    <n v="0.3"/>
    <x v="4"/>
    <n v="3"/>
  </r>
  <r>
    <d v="2014-09-28T00:00:00"/>
    <d v="2014-10-01T00:00:00"/>
    <n v="4.25"/>
    <n v="0.11"/>
    <x v="3"/>
    <n v="3"/>
  </r>
  <r>
    <d v="2014-09-28T00:00:00"/>
    <d v="2014-10-18T00:00:00"/>
    <n v="5.78"/>
    <n v="0.15"/>
    <x v="2"/>
    <n v="20"/>
  </r>
  <r>
    <d v="2014-09-28T00:00:00"/>
    <d v="2014-10-06T00:00:00"/>
    <n v="5.23"/>
    <n v="0.14000000000000001"/>
    <x v="0"/>
    <n v="8"/>
  </r>
  <r>
    <d v="2014-09-28T00:00:00"/>
    <d v="2014-10-21T00:00:00"/>
    <n v="10.79"/>
    <n v="0.28000000000000003"/>
    <x v="4"/>
    <n v="23"/>
  </r>
  <r>
    <d v="2014-09-28T00:00:00"/>
    <d v="2014-10-11T00:00:00"/>
    <n v="5.78"/>
    <n v="0.15"/>
    <x v="1"/>
    <n v="13"/>
  </r>
  <r>
    <d v="2014-09-29T00:00:00"/>
    <d v="2014-10-07T00:00:00"/>
    <n v="11.37"/>
    <n v="0.3"/>
    <x v="3"/>
    <n v="8"/>
  </r>
  <r>
    <d v="2014-09-29T00:00:00"/>
    <d v="2014-10-15T00:00:00"/>
    <n v="8.9499999999999993"/>
    <n v="0.24"/>
    <x v="4"/>
    <n v="16"/>
  </r>
  <r>
    <d v="2014-09-29T00:00:00"/>
    <d v="2014-10-17T00:00:00"/>
    <n v="10.199999999999999"/>
    <n v="0.27"/>
    <x v="4"/>
    <n v="18"/>
  </r>
  <r>
    <d v="2014-09-29T00:00:00"/>
    <d v="2014-10-09T00:00:00"/>
    <n v="9.1300000000000008"/>
    <n v="0.24"/>
    <x v="3"/>
    <n v="10"/>
  </r>
  <r>
    <d v="2014-09-29T00:00:00"/>
    <d v="2014-10-20T00:00:00"/>
    <n v="6.23"/>
    <n v="0.16"/>
    <x v="1"/>
    <n v="21"/>
  </r>
  <r>
    <d v="2014-09-29T00:00:00"/>
    <d v="2014-10-20T00:00:00"/>
    <n v="8.84"/>
    <n v="0.23"/>
    <x v="3"/>
    <n v="21"/>
  </r>
  <r>
    <d v="2014-09-29T00:00:00"/>
    <d v="2014-10-07T00:00:00"/>
    <n v="6.88"/>
    <n v="0.18"/>
    <x v="1"/>
    <n v="8"/>
  </r>
  <r>
    <d v="2014-09-29T00:00:00"/>
    <d v="2014-10-09T00:00:00"/>
    <n v="8.84"/>
    <n v="0.23"/>
    <x v="2"/>
    <n v="10"/>
  </r>
  <r>
    <d v="2014-09-29T00:00:00"/>
    <d v="2014-10-05T00:00:00"/>
    <n v="3.57"/>
    <n v="0.09"/>
    <x v="0"/>
    <n v="6"/>
  </r>
  <r>
    <d v="2014-09-29T00:00:00"/>
    <d v="2014-10-14T00:00:00"/>
    <n v="5.64"/>
    <n v="0.15"/>
    <x v="0"/>
    <n v="15"/>
  </r>
  <r>
    <d v="2014-09-29T00:00:00"/>
    <d v="2014-10-26T00:00:00"/>
    <n v="9.06"/>
    <n v="0.24"/>
    <x v="1"/>
    <n v="27"/>
  </r>
  <r>
    <d v="2014-09-29T00:00:00"/>
    <d v="2014-10-04T00:00:00"/>
    <n v="7.55"/>
    <n v="0.2"/>
    <x v="2"/>
    <n v="5"/>
  </r>
  <r>
    <d v="2014-09-29T00:00:00"/>
    <d v="2014-10-17T00:00:00"/>
    <n v="13.02"/>
    <n v="0.34"/>
    <x v="0"/>
    <n v="18"/>
  </r>
  <r>
    <d v="2014-09-29T00:00:00"/>
    <d v="2014-10-01T00:00:00"/>
    <n v="8.9499999999999993"/>
    <n v="0.24"/>
    <x v="3"/>
    <n v="2"/>
  </r>
  <r>
    <d v="2014-09-29T00:00:00"/>
    <d v="2014-10-06T00:00:00"/>
    <n v="10.93"/>
    <n v="0.28999999999999998"/>
    <x v="4"/>
    <n v="7"/>
  </r>
  <r>
    <d v="2014-09-29T00:00:00"/>
    <d v="2014-10-19T00:00:00"/>
    <n v="7.3"/>
    <n v="0.19"/>
    <x v="0"/>
    <n v="20"/>
  </r>
  <r>
    <d v="2014-09-29T00:00:00"/>
    <d v="2014-10-27T00:00:00"/>
    <n v="7.31"/>
    <n v="0.19"/>
    <x v="1"/>
    <n v="28"/>
  </r>
  <r>
    <d v="2014-09-29T00:00:00"/>
    <d v="2014-10-06T00:00:00"/>
    <n v="13.07"/>
    <n v="0.34"/>
    <x v="0"/>
    <n v="7"/>
  </r>
  <r>
    <d v="2014-09-29T00:00:00"/>
    <d v="2014-10-11T00:00:00"/>
    <n v="5.67"/>
    <n v="0.15"/>
    <x v="3"/>
    <n v="12"/>
  </r>
  <r>
    <d v="2014-09-30T00:00:00"/>
    <d v="2014-10-13T00:00:00"/>
    <n v="2.72"/>
    <n v="7.0000000000000007E-2"/>
    <x v="1"/>
    <n v="13"/>
  </r>
  <r>
    <d v="2014-10-01T00:00:00"/>
    <d v="2014-10-07T00:00:00"/>
    <n v="5.67"/>
    <n v="0.15"/>
    <x v="3"/>
    <n v="6"/>
  </r>
  <r>
    <d v="2014-10-01T00:00:00"/>
    <d v="2014-10-16T00:00:00"/>
    <n v="5.67"/>
    <n v="0.15"/>
    <x v="0"/>
    <n v="15"/>
  </r>
  <r>
    <d v="2014-10-02T00:00:00"/>
    <d v="2014-10-05T00:00:00"/>
    <n v="3.94"/>
    <n v="0.1"/>
    <x v="0"/>
    <n v="3"/>
  </r>
  <r>
    <d v="2014-10-02T00:00:00"/>
    <d v="2014-10-30T00:00:00"/>
    <n v="5.64"/>
    <n v="0.15"/>
    <x v="4"/>
    <n v="28"/>
  </r>
  <r>
    <d v="2014-10-03T00:00:00"/>
    <d v="2014-10-20T00:00:00"/>
    <n v="2.0099999999999998"/>
    <n v="0.05"/>
    <x v="1"/>
    <n v="17"/>
  </r>
  <r>
    <d v="2014-10-03T00:00:00"/>
    <d v="2014-10-26T00:00:00"/>
    <n v="3.73"/>
    <n v="0.1"/>
    <x v="3"/>
    <n v="23"/>
  </r>
  <r>
    <d v="2014-10-03T00:00:00"/>
    <d v="2014-10-09T00:00:00"/>
    <n v="3.73"/>
    <n v="0.1"/>
    <x v="2"/>
    <n v="6"/>
  </r>
  <r>
    <d v="2014-10-05T00:00:00"/>
    <d v="2014-10-25T00:00:00"/>
    <n v="4.25"/>
    <n v="0.11"/>
    <x v="0"/>
    <n v="20"/>
  </r>
  <r>
    <d v="2014-10-05T00:00:00"/>
    <d v="2014-10-16T00:00:00"/>
    <n v="11.42"/>
    <n v="0.3"/>
    <x v="3"/>
    <n v="11"/>
  </r>
  <r>
    <d v="2014-10-05T00:00:00"/>
    <d v="2014-10-27T00:00:00"/>
    <n v="13.07"/>
    <n v="0.34"/>
    <x v="4"/>
    <n v="22"/>
  </r>
  <r>
    <d v="2014-10-06T00:00:00"/>
    <d v="2014-10-27T00:00:00"/>
    <n v="5.67"/>
    <n v="0.15"/>
    <x v="2"/>
    <n v="21"/>
  </r>
  <r>
    <d v="2014-10-06T00:00:00"/>
    <d v="2014-10-10T00:00:00"/>
    <n v="6.23"/>
    <n v="0.16"/>
    <x v="3"/>
    <n v="4"/>
  </r>
  <r>
    <d v="2014-10-06T00:00:00"/>
    <d v="2014-10-28T00:00:00"/>
    <n v="19.940000000000001"/>
    <n v="0.52"/>
    <x v="3"/>
    <n v="22"/>
  </r>
  <r>
    <d v="2014-10-06T00:00:00"/>
    <d v="2014-10-13T00:00:00"/>
    <n v="6.88"/>
    <n v="0.18"/>
    <x v="4"/>
    <n v="7"/>
  </r>
  <r>
    <d v="2014-10-06T00:00:00"/>
    <d v="2014-10-17T00:00:00"/>
    <n v="8.39"/>
    <n v="0.22"/>
    <x v="1"/>
    <n v="11"/>
  </r>
  <r>
    <d v="2014-10-10T00:00:00"/>
    <d v="2014-10-24T00:00:00"/>
    <n v="11.44"/>
    <n v="0.3"/>
    <x v="3"/>
    <n v="14"/>
  </r>
  <r>
    <d v="2014-10-10T00:00:00"/>
    <d v="2014-10-25T00:00:00"/>
    <n v="9.4600000000000009"/>
    <n v="0.25"/>
    <x v="0"/>
    <n v="15"/>
  </r>
  <r>
    <d v="2014-10-10T00:00:00"/>
    <d v="2014-10-14T00:00:00"/>
    <n v="5.67"/>
    <n v="0.15"/>
    <x v="3"/>
    <n v="4"/>
  </r>
  <r>
    <d v="2014-10-10T00:00:00"/>
    <d v="2014-11-04T00:00:00"/>
    <n v="13.82"/>
    <n v="0.36"/>
    <x v="2"/>
    <n v="25"/>
  </r>
  <r>
    <d v="2014-10-10T00:00:00"/>
    <d v="2014-10-17T00:00:00"/>
    <n v="6.43"/>
    <n v="0.17"/>
    <x v="0"/>
    <n v="7"/>
  </r>
  <r>
    <d v="2014-10-10T00:00:00"/>
    <d v="2014-10-16T00:00:00"/>
    <n v="2.0099999999999998"/>
    <n v="0.05"/>
    <x v="2"/>
    <n v="6"/>
  </r>
  <r>
    <d v="2014-10-10T00:00:00"/>
    <d v="2014-11-07T00:00:00"/>
    <n v="6.43"/>
    <n v="0.17"/>
    <x v="0"/>
    <n v="28"/>
  </r>
  <r>
    <d v="2014-10-10T00:00:00"/>
    <d v="2014-11-01T00:00:00"/>
    <n v="7.35"/>
    <n v="0.19"/>
    <x v="1"/>
    <n v="22"/>
  </r>
  <r>
    <d v="2014-10-10T00:00:00"/>
    <d v="2014-11-04T00:00:00"/>
    <n v="16.55"/>
    <n v="0.44"/>
    <x v="1"/>
    <n v="25"/>
  </r>
  <r>
    <d v="2014-10-10T00:00:00"/>
    <d v="2014-10-16T00:00:00"/>
    <n v="9.06"/>
    <n v="0.24"/>
    <x v="1"/>
    <n v="6"/>
  </r>
  <r>
    <d v="2014-10-10T00:00:00"/>
    <d v="2014-11-02T00:00:00"/>
    <n v="10.59"/>
    <n v="0.28000000000000003"/>
    <x v="3"/>
    <n v="23"/>
  </r>
  <r>
    <d v="2014-10-10T00:00:00"/>
    <d v="2014-10-18T00:00:00"/>
    <n v="7.71"/>
    <n v="0.2"/>
    <x v="4"/>
    <n v="8"/>
  </r>
  <r>
    <d v="2014-10-10T00:00:00"/>
    <d v="2014-11-06T00:00:00"/>
    <n v="10.19"/>
    <n v="0.27"/>
    <x v="3"/>
    <n v="27"/>
  </r>
  <r>
    <d v="2014-10-10T00:00:00"/>
    <d v="2014-10-16T00:00:00"/>
    <n v="4.25"/>
    <n v="0.11"/>
    <x v="3"/>
    <n v="6"/>
  </r>
  <r>
    <d v="2014-10-10T00:00:00"/>
    <d v="2014-10-14T00:00:00"/>
    <n v="9.06"/>
    <n v="0.24"/>
    <x v="4"/>
    <n v="4"/>
  </r>
  <r>
    <d v="2014-10-11T00:00:00"/>
    <d v="2014-10-20T00:00:00"/>
    <n v="8.65"/>
    <n v="0.23"/>
    <x v="3"/>
    <n v="9"/>
  </r>
  <r>
    <d v="2014-10-11T00:00:00"/>
    <d v="2014-10-23T00:00:00"/>
    <n v="8.84"/>
    <n v="0.23"/>
    <x v="3"/>
    <n v="12"/>
  </r>
  <r>
    <d v="2014-10-11T00:00:00"/>
    <d v="2014-10-20T00:00:00"/>
    <n v="4.25"/>
    <n v="0.11"/>
    <x v="0"/>
    <n v="9"/>
  </r>
  <r>
    <d v="2014-10-11T00:00:00"/>
    <d v="2014-10-15T00:00:00"/>
    <n v="5.47"/>
    <n v="0.14000000000000001"/>
    <x v="0"/>
    <n v="4"/>
  </r>
  <r>
    <d v="2014-10-11T00:00:00"/>
    <d v="2014-10-25T00:00:00"/>
    <n v="14.31"/>
    <n v="0.38"/>
    <x v="4"/>
    <n v="14"/>
  </r>
  <r>
    <d v="2014-10-11T00:00:00"/>
    <d v="2014-11-06T00:00:00"/>
    <n v="13.81"/>
    <n v="0.36"/>
    <x v="1"/>
    <n v="26"/>
  </r>
  <r>
    <d v="2014-10-11T00:00:00"/>
    <d v="2014-10-31T00:00:00"/>
    <n v="9.74"/>
    <n v="0.26"/>
    <x v="4"/>
    <n v="20"/>
  </r>
  <r>
    <d v="2014-10-11T00:00:00"/>
    <d v="2014-11-08T00:00:00"/>
    <n v="9.4600000000000009"/>
    <n v="0.25"/>
    <x v="0"/>
    <n v="28"/>
  </r>
  <r>
    <d v="2014-10-11T00:00:00"/>
    <d v="2014-10-28T00:00:00"/>
    <n v="7.31"/>
    <n v="0.19"/>
    <x v="2"/>
    <n v="17"/>
  </r>
  <r>
    <d v="2014-10-11T00:00:00"/>
    <d v="2014-11-02T00:00:00"/>
    <n v="11.78"/>
    <n v="0.31"/>
    <x v="3"/>
    <n v="22"/>
  </r>
  <r>
    <d v="2014-10-11T00:00:00"/>
    <d v="2014-10-28T00:00:00"/>
    <n v="13.82"/>
    <n v="0.36"/>
    <x v="3"/>
    <n v="17"/>
  </r>
  <r>
    <d v="2014-10-13T00:00:00"/>
    <d v="2014-11-07T00:00:00"/>
    <n v="3.94"/>
    <n v="0.1"/>
    <x v="0"/>
    <n v="25"/>
  </r>
  <r>
    <d v="2014-10-13T00:00:00"/>
    <d v="2014-10-22T00:00:00"/>
    <n v="6.58"/>
    <n v="0.17"/>
    <x v="0"/>
    <n v="9"/>
  </r>
  <r>
    <d v="2014-10-13T00:00:00"/>
    <d v="2014-10-19T00:00:00"/>
    <n v="6.34"/>
    <n v="0.17"/>
    <x v="3"/>
    <n v="6"/>
  </r>
  <r>
    <d v="2014-10-13T00:00:00"/>
    <d v="2014-10-31T00:00:00"/>
    <n v="6.58"/>
    <n v="0.17"/>
    <x v="3"/>
    <n v="18"/>
  </r>
  <r>
    <d v="2014-10-13T00:00:00"/>
    <d v="2014-11-06T00:00:00"/>
    <n v="6.34"/>
    <n v="0.17"/>
    <x v="4"/>
    <n v="24"/>
  </r>
  <r>
    <d v="2014-10-14T00:00:00"/>
    <d v="2014-10-29T00:00:00"/>
    <n v="6.43"/>
    <n v="0.17"/>
    <x v="1"/>
    <n v="15"/>
  </r>
  <r>
    <d v="2014-10-15T00:00:00"/>
    <d v="2014-11-11T00:00:00"/>
    <n v="2.0099999999999998"/>
    <n v="0.05"/>
    <x v="1"/>
    <n v="27"/>
  </r>
  <r>
    <d v="2014-10-15T00:00:00"/>
    <d v="2014-11-10T00:00:00"/>
    <n v="2.72"/>
    <n v="7.0000000000000007E-2"/>
    <x v="3"/>
    <n v="26"/>
  </r>
  <r>
    <d v="2014-10-16T00:00:00"/>
    <d v="2014-10-22T00:00:00"/>
    <n v="3.73"/>
    <n v="0.1"/>
    <x v="0"/>
    <n v="6"/>
  </r>
  <r>
    <d v="2014-10-17T00:00:00"/>
    <d v="2014-10-25T00:00:00"/>
    <n v="5.64"/>
    <n v="0.15"/>
    <x v="1"/>
    <n v="8"/>
  </r>
  <r>
    <d v="2014-10-17T00:00:00"/>
    <d v="2014-10-30T00:00:00"/>
    <n v="11.78"/>
    <n v="0.31"/>
    <x v="0"/>
    <n v="13"/>
  </r>
  <r>
    <d v="2014-10-17T00:00:00"/>
    <d v="2014-10-19T00:00:00"/>
    <n v="9.4600000000000009"/>
    <n v="0.25"/>
    <x v="0"/>
    <n v="2"/>
  </r>
  <r>
    <d v="2014-10-17T00:00:00"/>
    <d v="2014-11-02T00:00:00"/>
    <n v="4.25"/>
    <n v="0.11"/>
    <x v="4"/>
    <n v="16"/>
  </r>
  <r>
    <d v="2014-10-17T00:00:00"/>
    <d v="2014-11-12T00:00:00"/>
    <n v="11.42"/>
    <n v="0.3"/>
    <x v="3"/>
    <n v="26"/>
  </r>
  <r>
    <d v="2014-10-17T00:00:00"/>
    <d v="2014-11-12T00:00:00"/>
    <n v="8.5399999999999991"/>
    <n v="0.22"/>
    <x v="4"/>
    <n v="26"/>
  </r>
  <r>
    <d v="2014-10-18T00:00:00"/>
    <d v="2014-10-24T00:00:00"/>
    <n v="2.72"/>
    <n v="7.0000000000000007E-2"/>
    <x v="2"/>
    <n v="6"/>
  </r>
  <r>
    <d v="2014-10-22T00:00:00"/>
    <d v="2014-10-29T00:00:00"/>
    <n v="11.78"/>
    <n v="0.31"/>
    <x v="4"/>
    <n v="7"/>
  </r>
  <r>
    <d v="2014-10-22T00:00:00"/>
    <d v="2014-11-16T00:00:00"/>
    <n v="8.89"/>
    <n v="0.23"/>
    <x v="3"/>
    <n v="25"/>
  </r>
  <r>
    <d v="2014-10-22T00:00:00"/>
    <d v="2014-10-25T00:00:00"/>
    <n v="3.94"/>
    <n v="0.1"/>
    <x v="0"/>
    <n v="3"/>
  </r>
  <r>
    <d v="2014-10-22T00:00:00"/>
    <d v="2014-11-17T00:00:00"/>
    <n v="6.23"/>
    <n v="0.16"/>
    <x v="0"/>
    <n v="26"/>
  </r>
  <r>
    <d v="2014-10-22T00:00:00"/>
    <d v="2014-11-18T00:00:00"/>
    <n v="9.4600000000000009"/>
    <n v="0.25"/>
    <x v="1"/>
    <n v="27"/>
  </r>
  <r>
    <d v="2014-10-22T00:00:00"/>
    <d v="2014-10-30T00:00:00"/>
    <n v="11.42"/>
    <n v="0.3"/>
    <x v="1"/>
    <n v="8"/>
  </r>
  <r>
    <d v="2014-10-22T00:00:00"/>
    <d v="2014-11-06T00:00:00"/>
    <n v="8.84"/>
    <n v="0.23"/>
    <x v="4"/>
    <n v="15"/>
  </r>
  <r>
    <d v="2014-10-22T00:00:00"/>
    <d v="2014-11-06T00:00:00"/>
    <n v="6.34"/>
    <n v="0.17"/>
    <x v="2"/>
    <n v="15"/>
  </r>
  <r>
    <d v="2014-10-22T00:00:00"/>
    <d v="2014-10-31T00:00:00"/>
    <n v="5.67"/>
    <n v="0.15"/>
    <x v="2"/>
    <n v="9"/>
  </r>
  <r>
    <d v="2014-10-22T00:00:00"/>
    <d v="2014-11-11T00:00:00"/>
    <n v="11.78"/>
    <n v="0.31"/>
    <x v="0"/>
    <n v="20"/>
  </r>
  <r>
    <d v="2014-10-22T00:00:00"/>
    <d v="2014-11-01T00:00:00"/>
    <n v="13.82"/>
    <n v="0.36"/>
    <x v="4"/>
    <n v="10"/>
  </r>
  <r>
    <d v="2014-10-22T00:00:00"/>
    <d v="2014-11-15T00:00:00"/>
    <n v="3.57"/>
    <n v="0.09"/>
    <x v="4"/>
    <n v="24"/>
  </r>
  <r>
    <d v="2014-10-22T00:00:00"/>
    <d v="2014-11-11T00:00:00"/>
    <n v="6.88"/>
    <n v="0.18"/>
    <x v="4"/>
    <n v="20"/>
  </r>
  <r>
    <d v="2014-10-22T00:00:00"/>
    <d v="2014-11-15T00:00:00"/>
    <n v="7.3"/>
    <n v="0.19"/>
    <x v="0"/>
    <n v="24"/>
  </r>
  <r>
    <d v="2014-10-22T00:00:00"/>
    <d v="2014-11-12T00:00:00"/>
    <n v="9.74"/>
    <n v="0.26"/>
    <x v="2"/>
    <n v="21"/>
  </r>
  <r>
    <d v="2014-10-22T00:00:00"/>
    <d v="2014-11-02T00:00:00"/>
    <n v="8.65"/>
    <n v="0.23"/>
    <x v="2"/>
    <n v="11"/>
  </r>
  <r>
    <d v="2014-10-22T00:00:00"/>
    <d v="2014-11-11T00:00:00"/>
    <n v="3.57"/>
    <n v="0.09"/>
    <x v="0"/>
    <n v="20"/>
  </r>
  <r>
    <d v="2014-10-22T00:00:00"/>
    <d v="2014-11-08T00:00:00"/>
    <n v="4.25"/>
    <n v="0.11"/>
    <x v="1"/>
    <n v="17"/>
  </r>
  <r>
    <d v="2014-10-22T00:00:00"/>
    <d v="2014-10-26T00:00:00"/>
    <n v="13.02"/>
    <n v="0.34"/>
    <x v="2"/>
    <n v="4"/>
  </r>
  <r>
    <d v="2014-10-23T00:00:00"/>
    <d v="2014-11-02T00:00:00"/>
    <n v="11.44"/>
    <n v="0.3"/>
    <x v="1"/>
    <n v="10"/>
  </r>
  <r>
    <d v="2014-10-23T00:00:00"/>
    <d v="2014-11-11T00:00:00"/>
    <n v="11.78"/>
    <n v="0.31"/>
    <x v="0"/>
    <n v="19"/>
  </r>
  <r>
    <d v="2014-10-23T00:00:00"/>
    <d v="2014-11-01T00:00:00"/>
    <n v="7.31"/>
    <n v="0.19"/>
    <x v="2"/>
    <n v="9"/>
  </r>
  <r>
    <d v="2014-10-23T00:00:00"/>
    <d v="2014-10-28T00:00:00"/>
    <n v="3.79"/>
    <n v="0.1"/>
    <x v="3"/>
    <n v="5"/>
  </r>
  <r>
    <d v="2014-10-23T00:00:00"/>
    <d v="2014-11-04T00:00:00"/>
    <n v="11.42"/>
    <n v="0.3"/>
    <x v="4"/>
    <n v="12"/>
  </r>
  <r>
    <d v="2014-10-23T00:00:00"/>
    <d v="2014-11-12T00:00:00"/>
    <n v="7.31"/>
    <n v="0.19"/>
    <x v="1"/>
    <n v="20"/>
  </r>
  <r>
    <d v="2014-10-23T00:00:00"/>
    <d v="2014-10-28T00:00:00"/>
    <n v="3.73"/>
    <n v="0.1"/>
    <x v="2"/>
    <n v="5"/>
  </r>
  <r>
    <d v="2014-10-23T00:00:00"/>
    <d v="2014-11-14T00:00:00"/>
    <n v="9.06"/>
    <n v="0.24"/>
    <x v="2"/>
    <n v="22"/>
  </r>
  <r>
    <d v="2014-10-23T00:00:00"/>
    <d v="2014-11-13T00:00:00"/>
    <n v="11.69"/>
    <n v="0.31"/>
    <x v="2"/>
    <n v="21"/>
  </r>
  <r>
    <d v="2014-10-23T00:00:00"/>
    <d v="2014-11-17T00:00:00"/>
    <n v="10.79"/>
    <n v="0.28000000000000003"/>
    <x v="4"/>
    <n v="25"/>
  </r>
  <r>
    <d v="2014-10-23T00:00:00"/>
    <d v="2014-11-03T00:00:00"/>
    <n v="14.13"/>
    <n v="0.37"/>
    <x v="1"/>
    <n v="11"/>
  </r>
  <r>
    <d v="2014-10-23T00:00:00"/>
    <d v="2014-11-16T00:00:00"/>
    <n v="8.7200000000000006"/>
    <n v="0.23"/>
    <x v="2"/>
    <n v="24"/>
  </r>
  <r>
    <d v="2014-10-24T00:00:00"/>
    <d v="2014-11-08T00:00:00"/>
    <n v="3.94"/>
    <n v="0.1"/>
    <x v="0"/>
    <n v="15"/>
  </r>
  <r>
    <d v="2014-10-24T00:00:00"/>
    <d v="2014-11-21T00:00:00"/>
    <n v="3.73"/>
    <n v="0.1"/>
    <x v="4"/>
    <n v="28"/>
  </r>
  <r>
    <d v="2014-10-25T00:00:00"/>
    <d v="2014-11-20T00:00:00"/>
    <n v="3.94"/>
    <n v="0.1"/>
    <x v="3"/>
    <n v="26"/>
  </r>
  <r>
    <d v="2014-10-25T00:00:00"/>
    <d v="2014-11-21T00:00:00"/>
    <n v="3.57"/>
    <n v="0.09"/>
    <x v="2"/>
    <n v="27"/>
  </r>
  <r>
    <d v="2014-10-25T00:00:00"/>
    <d v="2014-10-31T00:00:00"/>
    <n v="7.31"/>
    <n v="0.19"/>
    <x v="4"/>
    <n v="6"/>
  </r>
  <r>
    <d v="2014-10-26T00:00:00"/>
    <d v="2014-11-21T00:00:00"/>
    <n v="6.58"/>
    <n v="0.17"/>
    <x v="0"/>
    <n v="26"/>
  </r>
  <r>
    <d v="2014-10-27T00:00:00"/>
    <d v="2014-11-21T00:00:00"/>
    <n v="3.94"/>
    <n v="0.1"/>
    <x v="0"/>
    <n v="25"/>
  </r>
  <r>
    <d v="2014-10-28T00:00:00"/>
    <d v="2014-11-03T00:00:00"/>
    <n v="5.47"/>
    <n v="0.14000000000000001"/>
    <x v="0"/>
    <n v="6"/>
  </r>
  <r>
    <d v="2014-10-29T00:00:00"/>
    <d v="2014-11-15T00:00:00"/>
    <n v="5.23"/>
    <n v="0.14000000000000001"/>
    <x v="4"/>
    <n v="17"/>
  </r>
  <r>
    <d v="2014-10-29T00:00:00"/>
    <d v="2014-11-19T00:00:00"/>
    <n v="6.58"/>
    <n v="0.17"/>
    <x v="0"/>
    <n v="21"/>
  </r>
  <r>
    <d v="2014-10-29T00:00:00"/>
    <d v="2014-11-14T00:00:00"/>
    <n v="3.79"/>
    <n v="0.1"/>
    <x v="3"/>
    <n v="16"/>
  </r>
  <r>
    <d v="2014-10-29T00:00:00"/>
    <d v="2014-11-10T00:00:00"/>
    <n v="5.64"/>
    <n v="0.15"/>
    <x v="1"/>
    <n v="12"/>
  </r>
  <r>
    <d v="2014-10-29T00:00:00"/>
    <d v="2014-11-01T00:00:00"/>
    <n v="11.37"/>
    <n v="0.3"/>
    <x v="2"/>
    <n v="3"/>
  </r>
  <r>
    <d v="2014-10-29T00:00:00"/>
    <d v="2014-11-26T00:00:00"/>
    <n v="8.9499999999999993"/>
    <n v="0.24"/>
    <x v="2"/>
    <n v="28"/>
  </r>
  <r>
    <d v="2014-10-29T00:00:00"/>
    <d v="2014-11-18T00:00:00"/>
    <n v="3.94"/>
    <n v="0.1"/>
    <x v="0"/>
    <n v="20"/>
  </r>
  <r>
    <d v="2014-11-03T00:00:00"/>
    <d v="2014-11-19T00:00:00"/>
    <n v="3.79"/>
    <n v="0.1"/>
    <x v="0"/>
    <n v="16"/>
  </r>
  <r>
    <d v="2014-11-03T00:00:00"/>
    <d v="2014-11-28T00:00:00"/>
    <n v="6.43"/>
    <n v="0.17"/>
    <x v="2"/>
    <n v="25"/>
  </r>
  <r>
    <d v="2014-11-03T00:00:00"/>
    <d v="2014-11-05T00:00:00"/>
    <n v="8.5399999999999991"/>
    <n v="0.22"/>
    <x v="1"/>
    <n v="2"/>
  </r>
  <r>
    <d v="2014-11-03T00:00:00"/>
    <d v="2014-11-13T00:00:00"/>
    <n v="13.02"/>
    <n v="0.34"/>
    <x v="4"/>
    <n v="10"/>
  </r>
  <r>
    <d v="2014-11-03T00:00:00"/>
    <d v="2014-11-17T00:00:00"/>
    <n v="5.64"/>
    <n v="0.15"/>
    <x v="3"/>
    <n v="14"/>
  </r>
  <r>
    <d v="2014-11-03T00:00:00"/>
    <d v="2014-11-23T00:00:00"/>
    <n v="4.66"/>
    <n v="0.12"/>
    <x v="1"/>
    <n v="20"/>
  </r>
  <r>
    <d v="2014-11-03T00:00:00"/>
    <d v="2014-11-25T00:00:00"/>
    <n v="7.71"/>
    <n v="0.2"/>
    <x v="0"/>
    <n v="22"/>
  </r>
  <r>
    <d v="2014-11-03T00:00:00"/>
    <d v="2014-11-08T00:00:00"/>
    <n v="7.71"/>
    <n v="0.2"/>
    <x v="1"/>
    <n v="5"/>
  </r>
  <r>
    <d v="2014-11-03T00:00:00"/>
    <d v="2014-11-14T00:00:00"/>
    <n v="6.34"/>
    <n v="0.17"/>
    <x v="4"/>
    <n v="11"/>
  </r>
  <r>
    <d v="2014-11-03T00:00:00"/>
    <d v="2014-11-11T00:00:00"/>
    <n v="11.37"/>
    <n v="0.3"/>
    <x v="2"/>
    <n v="8"/>
  </r>
  <r>
    <d v="2014-11-03T00:00:00"/>
    <d v="2014-11-10T00:00:00"/>
    <n v="6.34"/>
    <n v="0.17"/>
    <x v="2"/>
    <n v="7"/>
  </r>
  <r>
    <d v="2014-11-03T00:00:00"/>
    <d v="2014-11-12T00:00:00"/>
    <n v="3.57"/>
    <n v="0.09"/>
    <x v="1"/>
    <n v="9"/>
  </r>
  <r>
    <d v="2014-11-03T00:00:00"/>
    <d v="2014-11-21T00:00:00"/>
    <n v="7.31"/>
    <n v="0.19"/>
    <x v="4"/>
    <n v="18"/>
  </r>
  <r>
    <d v="2014-11-03T00:00:00"/>
    <d v="2014-11-23T00:00:00"/>
    <n v="5.64"/>
    <n v="0.15"/>
    <x v="1"/>
    <n v="20"/>
  </r>
  <r>
    <d v="2014-11-03T00:00:00"/>
    <d v="2014-11-21T00:00:00"/>
    <n v="4.25"/>
    <n v="0.11"/>
    <x v="1"/>
    <n v="18"/>
  </r>
  <r>
    <d v="2014-11-03T00:00:00"/>
    <d v="2014-11-10T00:00:00"/>
    <n v="9.1300000000000008"/>
    <n v="0.24"/>
    <x v="0"/>
    <n v="7"/>
  </r>
  <r>
    <d v="2014-11-03T00:00:00"/>
    <d v="2014-11-13T00:00:00"/>
    <n v="3.79"/>
    <n v="0.1"/>
    <x v="1"/>
    <n v="10"/>
  </r>
  <r>
    <d v="2014-11-03T00:00:00"/>
    <d v="2014-11-05T00:00:00"/>
    <n v="9.1300000000000008"/>
    <n v="0.24"/>
    <x v="3"/>
    <n v="2"/>
  </r>
  <r>
    <d v="2014-11-04T00:00:00"/>
    <d v="2014-11-17T00:00:00"/>
    <n v="11.44"/>
    <n v="0.3"/>
    <x v="1"/>
    <n v="13"/>
  </r>
  <r>
    <d v="2014-11-04T00:00:00"/>
    <d v="2014-11-29T00:00:00"/>
    <n v="5.47"/>
    <n v="0.14000000000000001"/>
    <x v="1"/>
    <n v="25"/>
  </r>
  <r>
    <d v="2014-11-04T00:00:00"/>
    <d v="2014-11-25T00:00:00"/>
    <n v="14.13"/>
    <n v="0.37"/>
    <x v="2"/>
    <n v="21"/>
  </r>
  <r>
    <d v="2014-11-04T00:00:00"/>
    <d v="2014-11-13T00:00:00"/>
    <n v="11.69"/>
    <n v="0.31"/>
    <x v="4"/>
    <n v="9"/>
  </r>
  <r>
    <d v="2014-11-04T00:00:00"/>
    <d v="2014-11-27T00:00:00"/>
    <n v="6.75"/>
    <n v="0.18"/>
    <x v="2"/>
    <n v="23"/>
  </r>
  <r>
    <d v="2014-11-04T00:00:00"/>
    <d v="2014-11-19T00:00:00"/>
    <n v="8.65"/>
    <n v="0.23"/>
    <x v="1"/>
    <n v="15"/>
  </r>
  <r>
    <d v="2014-11-04T00:00:00"/>
    <d v="2014-12-02T00:00:00"/>
    <n v="10.93"/>
    <n v="0.28999999999999998"/>
    <x v="0"/>
    <n v="28"/>
  </r>
  <r>
    <d v="2014-11-04T00:00:00"/>
    <d v="2014-11-19T00:00:00"/>
    <n v="16.55"/>
    <n v="0.44"/>
    <x v="1"/>
    <n v="15"/>
  </r>
  <r>
    <d v="2014-11-04T00:00:00"/>
    <d v="2014-11-17T00:00:00"/>
    <n v="9.06"/>
    <n v="0.24"/>
    <x v="3"/>
    <n v="13"/>
  </r>
  <r>
    <d v="2014-11-04T00:00:00"/>
    <d v="2014-12-01T00:00:00"/>
    <n v="9.06"/>
    <n v="0.24"/>
    <x v="3"/>
    <n v="27"/>
  </r>
  <r>
    <d v="2014-11-04T00:00:00"/>
    <d v="2014-11-26T00:00:00"/>
    <n v="6.43"/>
    <n v="0.17"/>
    <x v="2"/>
    <n v="22"/>
  </r>
  <r>
    <d v="2014-11-04T00:00:00"/>
    <d v="2014-11-11T00:00:00"/>
    <n v="6.23"/>
    <n v="0.16"/>
    <x v="4"/>
    <n v="7"/>
  </r>
  <r>
    <d v="2014-11-04T00:00:00"/>
    <d v="2014-11-09T00:00:00"/>
    <n v="6.75"/>
    <n v="0.18"/>
    <x v="4"/>
    <n v="5"/>
  </r>
  <r>
    <d v="2014-11-04T00:00:00"/>
    <d v="2014-11-10T00:00:00"/>
    <n v="10.79"/>
    <n v="0.28000000000000003"/>
    <x v="1"/>
    <n v="6"/>
  </r>
  <r>
    <d v="2014-11-06T00:00:00"/>
    <d v="2014-11-13T00:00:00"/>
    <n v="5.67"/>
    <n v="0.15"/>
    <x v="3"/>
    <n v="7"/>
  </r>
  <r>
    <d v="2014-11-06T00:00:00"/>
    <d v="2014-11-16T00:00:00"/>
    <n v="11.44"/>
    <n v="0.3"/>
    <x v="3"/>
    <n v="10"/>
  </r>
  <r>
    <d v="2014-11-07T00:00:00"/>
    <d v="2014-12-04T00:00:00"/>
    <n v="4.25"/>
    <n v="0.11"/>
    <x v="0"/>
    <n v="27"/>
  </r>
  <r>
    <d v="2014-11-07T00:00:00"/>
    <d v="2014-11-10T00:00:00"/>
    <n v="3.94"/>
    <n v="0.1"/>
    <x v="2"/>
    <n v="3"/>
  </r>
  <r>
    <d v="2014-11-07T00:00:00"/>
    <d v="2014-11-29T00:00:00"/>
    <n v="3.57"/>
    <n v="0.09"/>
    <x v="3"/>
    <n v="22"/>
  </r>
  <r>
    <d v="2014-11-07T00:00:00"/>
    <d v="2014-11-09T00:00:00"/>
    <n v="5.67"/>
    <n v="0.15"/>
    <x v="1"/>
    <n v="2"/>
  </r>
  <r>
    <d v="2014-11-07T00:00:00"/>
    <d v="2014-11-24T00:00:00"/>
    <n v="5.67"/>
    <n v="0.15"/>
    <x v="3"/>
    <n v="17"/>
  </r>
  <r>
    <d v="2014-11-10T00:00:00"/>
    <d v="2014-12-05T00:00:00"/>
    <n v="16.829999999999998"/>
    <n v="0.44"/>
    <x v="1"/>
    <n v="25"/>
  </r>
  <r>
    <d v="2014-11-13T00:00:00"/>
    <d v="2014-11-15T00:00:00"/>
    <n v="5.23"/>
    <n v="0.14000000000000001"/>
    <x v="3"/>
    <n v="2"/>
  </r>
  <r>
    <d v="2014-11-14T00:00:00"/>
    <d v="2014-11-23T00:00:00"/>
    <n v="3.73"/>
    <n v="0.1"/>
    <x v="4"/>
    <n v="9"/>
  </r>
  <r>
    <d v="2014-11-15T00:00:00"/>
    <d v="2014-12-12T00:00:00"/>
    <n v="8.7200000000000006"/>
    <n v="0.23"/>
    <x v="1"/>
    <n v="27"/>
  </r>
  <r>
    <d v="2014-11-15T00:00:00"/>
    <d v="2014-12-02T00:00:00"/>
    <n v="19.54"/>
    <n v="0.51"/>
    <x v="2"/>
    <n v="17"/>
  </r>
  <r>
    <d v="2014-11-15T00:00:00"/>
    <d v="2014-12-07T00:00:00"/>
    <n v="2.29"/>
    <n v="0.06"/>
    <x v="3"/>
    <n v="22"/>
  </r>
  <r>
    <d v="2014-11-15T00:00:00"/>
    <d v="2014-12-13T00:00:00"/>
    <n v="8.9499999999999993"/>
    <n v="0.24"/>
    <x v="1"/>
    <n v="28"/>
  </r>
  <r>
    <d v="2014-11-15T00:00:00"/>
    <d v="2014-11-26T00:00:00"/>
    <n v="5.67"/>
    <n v="0.15"/>
    <x v="1"/>
    <n v="11"/>
  </r>
  <r>
    <d v="2014-11-15T00:00:00"/>
    <d v="2014-12-09T00:00:00"/>
    <n v="8.83"/>
    <n v="0.23"/>
    <x v="3"/>
    <n v="24"/>
  </r>
  <r>
    <d v="2014-11-15T00:00:00"/>
    <d v="2014-11-20T00:00:00"/>
    <n v="10.79"/>
    <n v="0.28000000000000003"/>
    <x v="3"/>
    <n v="5"/>
  </r>
  <r>
    <d v="2014-11-15T00:00:00"/>
    <d v="2014-11-18T00:00:00"/>
    <n v="5.67"/>
    <n v="0.15"/>
    <x v="1"/>
    <n v="3"/>
  </r>
  <r>
    <d v="2014-11-15T00:00:00"/>
    <d v="2014-11-29T00:00:00"/>
    <n v="14.31"/>
    <n v="0.38"/>
    <x v="0"/>
    <n v="14"/>
  </r>
  <r>
    <d v="2014-11-15T00:00:00"/>
    <d v="2014-12-03T00:00:00"/>
    <n v="5.67"/>
    <n v="0.15"/>
    <x v="1"/>
    <n v="18"/>
  </r>
  <r>
    <d v="2014-11-15T00:00:00"/>
    <d v="2014-11-18T00:00:00"/>
    <n v="6.75"/>
    <n v="0.18"/>
    <x v="1"/>
    <n v="3"/>
  </r>
  <r>
    <d v="2014-11-15T00:00:00"/>
    <d v="2014-11-21T00:00:00"/>
    <n v="12.01"/>
    <n v="0.32"/>
    <x v="3"/>
    <n v="6"/>
  </r>
  <r>
    <d v="2014-11-15T00:00:00"/>
    <d v="2014-11-30T00:00:00"/>
    <n v="5.23"/>
    <n v="0.14000000000000001"/>
    <x v="1"/>
    <n v="15"/>
  </r>
  <r>
    <d v="2014-11-15T00:00:00"/>
    <d v="2014-12-05T00:00:00"/>
    <n v="13.81"/>
    <n v="0.36"/>
    <x v="3"/>
    <n v="20"/>
  </r>
  <r>
    <d v="2014-11-15T00:00:00"/>
    <d v="2014-11-27T00:00:00"/>
    <n v="5.23"/>
    <n v="0.14000000000000001"/>
    <x v="4"/>
    <n v="12"/>
  </r>
  <r>
    <d v="2014-11-16T00:00:00"/>
    <d v="2014-11-25T00:00:00"/>
    <n v="4.25"/>
    <n v="0.11"/>
    <x v="1"/>
    <n v="9"/>
  </r>
  <r>
    <d v="2014-11-16T00:00:00"/>
    <d v="2014-12-11T00:00:00"/>
    <n v="5.23"/>
    <n v="0.14000000000000001"/>
    <x v="3"/>
    <n v="25"/>
  </r>
  <r>
    <d v="2014-11-16T00:00:00"/>
    <d v="2014-12-10T00:00:00"/>
    <n v="6.23"/>
    <n v="0.16"/>
    <x v="2"/>
    <n v="24"/>
  </r>
  <r>
    <d v="2014-11-16T00:00:00"/>
    <d v="2014-11-28T00:00:00"/>
    <n v="16.55"/>
    <n v="0.44"/>
    <x v="0"/>
    <n v="12"/>
  </r>
  <r>
    <d v="2014-11-16T00:00:00"/>
    <d v="2014-11-23T00:00:00"/>
    <n v="5.78"/>
    <n v="0.15"/>
    <x v="1"/>
    <n v="7"/>
  </r>
  <r>
    <d v="2014-11-16T00:00:00"/>
    <d v="2014-12-05T00:00:00"/>
    <n v="11.69"/>
    <n v="0.31"/>
    <x v="0"/>
    <n v="19"/>
  </r>
  <r>
    <d v="2014-11-16T00:00:00"/>
    <d v="2014-12-12T00:00:00"/>
    <n v="11.78"/>
    <n v="0.31"/>
    <x v="2"/>
    <n v="26"/>
  </r>
  <r>
    <d v="2014-11-16T00:00:00"/>
    <d v="2014-12-01T00:00:00"/>
    <n v="8.39"/>
    <n v="0.22"/>
    <x v="1"/>
    <n v="15"/>
  </r>
  <r>
    <d v="2014-11-16T00:00:00"/>
    <d v="2014-12-03T00:00:00"/>
    <n v="6.75"/>
    <n v="0.18"/>
    <x v="1"/>
    <n v="17"/>
  </r>
  <r>
    <d v="2014-11-17T00:00:00"/>
    <d v="2014-11-21T00:00:00"/>
    <n v="3.94"/>
    <n v="0.1"/>
    <x v="1"/>
    <n v="4"/>
  </r>
  <r>
    <d v="2014-11-17T00:00:00"/>
    <d v="2014-12-07T00:00:00"/>
    <n v="3.57"/>
    <n v="0.09"/>
    <x v="1"/>
    <n v="20"/>
  </r>
  <r>
    <d v="2014-11-17T00:00:00"/>
    <d v="2014-12-07T00:00:00"/>
    <n v="14.13"/>
    <n v="0.37"/>
    <x v="0"/>
    <n v="20"/>
  </r>
  <r>
    <d v="2014-11-17T00:00:00"/>
    <d v="2014-11-24T00:00:00"/>
    <n v="5.57"/>
    <n v="0.15"/>
    <x v="2"/>
    <n v="7"/>
  </r>
  <r>
    <d v="2014-11-17T00:00:00"/>
    <d v="2014-12-06T00:00:00"/>
    <n v="8.7200000000000006"/>
    <n v="0.23"/>
    <x v="2"/>
    <n v="19"/>
  </r>
  <r>
    <d v="2014-11-18T00:00:00"/>
    <d v="2014-12-14T00:00:00"/>
    <n v="5.67"/>
    <n v="0.15"/>
    <x v="4"/>
    <n v="26"/>
  </r>
  <r>
    <d v="2014-11-18T00:00:00"/>
    <d v="2014-11-29T00:00:00"/>
    <n v="3.94"/>
    <n v="0.1"/>
    <x v="3"/>
    <n v="11"/>
  </r>
  <r>
    <d v="2014-11-18T00:00:00"/>
    <d v="2014-11-23T00:00:00"/>
    <n v="5.67"/>
    <n v="0.15"/>
    <x v="4"/>
    <n v="5"/>
  </r>
  <r>
    <d v="2014-11-19T00:00:00"/>
    <d v="2014-12-11T00:00:00"/>
    <n v="6.34"/>
    <n v="0.17"/>
    <x v="1"/>
    <n v="22"/>
  </r>
  <r>
    <d v="2014-11-19T00:00:00"/>
    <d v="2014-11-27T00:00:00"/>
    <n v="2.0099999999999998"/>
    <n v="0.05"/>
    <x v="3"/>
    <n v="8"/>
  </r>
  <r>
    <d v="2014-11-19T00:00:00"/>
    <d v="2014-11-29T00:00:00"/>
    <n v="5.67"/>
    <n v="0.15"/>
    <x v="4"/>
    <n v="10"/>
  </r>
  <r>
    <d v="2014-11-19T00:00:00"/>
    <d v="2014-11-26T00:00:00"/>
    <n v="6.43"/>
    <n v="0.17"/>
    <x v="0"/>
    <n v="7"/>
  </r>
  <r>
    <d v="2014-11-20T00:00:00"/>
    <d v="2014-11-28T00:00:00"/>
    <n v="8.39"/>
    <n v="0.22"/>
    <x v="1"/>
    <n v="8"/>
  </r>
  <r>
    <d v="2014-11-20T00:00:00"/>
    <d v="2014-11-25T00:00:00"/>
    <n v="5.67"/>
    <n v="0.15"/>
    <x v="0"/>
    <n v="5"/>
  </r>
  <r>
    <d v="2014-11-20T00:00:00"/>
    <d v="2014-11-22T00:00:00"/>
    <n v="2.72"/>
    <n v="7.0000000000000007E-2"/>
    <x v="2"/>
    <n v="2"/>
  </r>
  <r>
    <d v="2014-11-21T00:00:00"/>
    <d v="2014-12-07T00:00:00"/>
    <n v="7.31"/>
    <n v="0.19"/>
    <x v="3"/>
    <n v="16"/>
  </r>
  <r>
    <d v="2014-11-21T00:00:00"/>
    <d v="2014-12-17T00:00:00"/>
    <n v="5.23"/>
    <n v="0.14000000000000001"/>
    <x v="1"/>
    <n v="26"/>
  </r>
  <r>
    <d v="2014-11-22T00:00:00"/>
    <d v="2014-11-25T00:00:00"/>
    <n v="8.83"/>
    <n v="0.23"/>
    <x v="1"/>
    <n v="3"/>
  </r>
  <r>
    <d v="2014-11-22T00:00:00"/>
    <d v="2014-11-28T00:00:00"/>
    <n v="2.0099999999999998"/>
    <n v="0.05"/>
    <x v="0"/>
    <n v="6"/>
  </r>
  <r>
    <d v="2014-11-22T00:00:00"/>
    <d v="2014-12-10T00:00:00"/>
    <n v="8.89"/>
    <n v="0.23"/>
    <x v="1"/>
    <n v="18"/>
  </r>
  <r>
    <d v="2014-11-22T00:00:00"/>
    <d v="2014-12-11T00:00:00"/>
    <n v="6.34"/>
    <n v="0.17"/>
    <x v="1"/>
    <n v="19"/>
  </r>
  <r>
    <d v="2014-11-22T00:00:00"/>
    <d v="2014-11-25T00:00:00"/>
    <n v="14.31"/>
    <n v="0.38"/>
    <x v="4"/>
    <n v="3"/>
  </r>
  <r>
    <d v="2014-11-22T00:00:00"/>
    <d v="2014-11-30T00:00:00"/>
    <n v="11.42"/>
    <n v="0.3"/>
    <x v="1"/>
    <n v="8"/>
  </r>
  <r>
    <d v="2014-11-22T00:00:00"/>
    <d v="2014-11-26T00:00:00"/>
    <n v="9.4600000000000009"/>
    <n v="0.25"/>
    <x v="3"/>
    <n v="4"/>
  </r>
  <r>
    <d v="2014-11-23T00:00:00"/>
    <d v="2014-12-11T00:00:00"/>
    <n v="6.58"/>
    <n v="0.17"/>
    <x v="0"/>
    <n v="18"/>
  </r>
  <r>
    <d v="2014-11-24T00:00:00"/>
    <d v="2014-12-18T00:00:00"/>
    <n v="11.42"/>
    <n v="0.3"/>
    <x v="3"/>
    <n v="24"/>
  </r>
  <r>
    <d v="2014-11-24T00:00:00"/>
    <d v="2014-12-15T00:00:00"/>
    <n v="2.29"/>
    <n v="0.06"/>
    <x v="1"/>
    <n v="21"/>
  </r>
  <r>
    <d v="2014-11-25T00:00:00"/>
    <d v="2014-12-20T00:00:00"/>
    <n v="8.7200000000000006"/>
    <n v="0.23"/>
    <x v="4"/>
    <n v="25"/>
  </r>
  <r>
    <d v="2014-11-25T00:00:00"/>
    <d v="2014-12-01T00:00:00"/>
    <n v="2.29"/>
    <n v="0.06"/>
    <x v="4"/>
    <n v="6"/>
  </r>
  <r>
    <d v="2014-11-25T00:00:00"/>
    <d v="2014-12-02T00:00:00"/>
    <n v="6.58"/>
    <n v="0.17"/>
    <x v="4"/>
    <n v="7"/>
  </r>
  <r>
    <d v="2014-11-27T00:00:00"/>
    <d v="2014-11-29T00:00:00"/>
    <n v="7.35"/>
    <n v="0.19"/>
    <x v="1"/>
    <n v="2"/>
  </r>
  <r>
    <d v="2014-11-27T00:00:00"/>
    <d v="2014-12-09T00:00:00"/>
    <n v="6.43"/>
    <n v="0.17"/>
    <x v="3"/>
    <n v="12"/>
  </r>
  <r>
    <d v="2014-11-27T00:00:00"/>
    <d v="2014-12-14T00:00:00"/>
    <n v="8.65"/>
    <n v="0.23"/>
    <x v="4"/>
    <n v="17"/>
  </r>
  <r>
    <d v="2014-11-27T00:00:00"/>
    <d v="2014-12-21T00:00:00"/>
    <n v="13.82"/>
    <n v="0.36"/>
    <x v="4"/>
    <n v="24"/>
  </r>
  <r>
    <d v="2014-11-27T00:00:00"/>
    <d v="2014-12-19T00:00:00"/>
    <n v="5.67"/>
    <n v="0.15"/>
    <x v="3"/>
    <n v="22"/>
  </r>
  <r>
    <d v="2014-11-27T00:00:00"/>
    <d v="2014-12-13T00:00:00"/>
    <n v="6.75"/>
    <n v="0.18"/>
    <x v="2"/>
    <n v="16"/>
  </r>
  <r>
    <d v="2014-11-27T00:00:00"/>
    <d v="2014-12-19T00:00:00"/>
    <n v="5.67"/>
    <n v="0.15"/>
    <x v="0"/>
    <n v="22"/>
  </r>
  <r>
    <d v="2014-11-27T00:00:00"/>
    <d v="2014-12-14T00:00:00"/>
    <n v="14.31"/>
    <n v="0.38"/>
    <x v="4"/>
    <n v="17"/>
  </r>
  <r>
    <d v="2014-11-27T00:00:00"/>
    <d v="2014-12-06T00:00:00"/>
    <n v="16.55"/>
    <n v="0.44"/>
    <x v="3"/>
    <n v="9"/>
  </r>
  <r>
    <d v="2014-11-27T00:00:00"/>
    <d v="2014-12-01T00:00:00"/>
    <n v="11.44"/>
    <n v="0.3"/>
    <x v="3"/>
    <n v="4"/>
  </r>
  <r>
    <d v="2014-11-27T00:00:00"/>
    <d v="2014-12-19T00:00:00"/>
    <n v="4.66"/>
    <n v="0.12"/>
    <x v="3"/>
    <n v="22"/>
  </r>
  <r>
    <d v="2014-11-27T00:00:00"/>
    <d v="2014-12-22T00:00:00"/>
    <n v="3.73"/>
    <n v="0.1"/>
    <x v="1"/>
    <n v="25"/>
  </r>
  <r>
    <d v="2014-11-27T00:00:00"/>
    <d v="2014-12-09T00:00:00"/>
    <n v="6.75"/>
    <n v="0.18"/>
    <x v="4"/>
    <n v="12"/>
  </r>
  <r>
    <d v="2014-11-27T00:00:00"/>
    <d v="2014-12-08T00:00:00"/>
    <n v="2.72"/>
    <n v="7.0000000000000007E-2"/>
    <x v="1"/>
    <n v="11"/>
  </r>
  <r>
    <d v="2014-11-27T00:00:00"/>
    <d v="2014-12-17T00:00:00"/>
    <n v="7.71"/>
    <n v="0.2"/>
    <x v="1"/>
    <n v="20"/>
  </r>
  <r>
    <d v="2014-11-27T00:00:00"/>
    <d v="2014-11-29T00:00:00"/>
    <n v="6.58"/>
    <n v="0.17"/>
    <x v="1"/>
    <n v="2"/>
  </r>
  <r>
    <d v="2014-11-27T00:00:00"/>
    <d v="2014-12-13T00:00:00"/>
    <n v="8.89"/>
    <n v="0.23"/>
    <x v="2"/>
    <n v="16"/>
  </r>
  <r>
    <d v="2014-11-27T00:00:00"/>
    <d v="2014-12-13T00:00:00"/>
    <n v="5.47"/>
    <n v="0.14000000000000001"/>
    <x v="3"/>
    <n v="16"/>
  </r>
  <r>
    <d v="2014-11-28T00:00:00"/>
    <d v="2014-12-14T00:00:00"/>
    <n v="12.01"/>
    <n v="0.32"/>
    <x v="2"/>
    <n v="16"/>
  </r>
  <r>
    <d v="2014-11-28T00:00:00"/>
    <d v="2014-12-03T00:00:00"/>
    <n v="11.44"/>
    <n v="0.3"/>
    <x v="4"/>
    <n v="5"/>
  </r>
  <r>
    <d v="2014-11-28T00:00:00"/>
    <d v="2014-12-13T00:00:00"/>
    <n v="14.13"/>
    <n v="0.37"/>
    <x v="4"/>
    <n v="15"/>
  </r>
  <r>
    <d v="2014-11-28T00:00:00"/>
    <d v="2014-12-10T00:00:00"/>
    <n v="8.9499999999999993"/>
    <n v="0.24"/>
    <x v="1"/>
    <n v="12"/>
  </r>
  <r>
    <d v="2014-11-28T00:00:00"/>
    <d v="2014-11-30T00:00:00"/>
    <n v="8.89"/>
    <n v="0.23"/>
    <x v="2"/>
    <n v="2"/>
  </r>
  <r>
    <d v="2014-11-28T00:00:00"/>
    <d v="2014-12-02T00:00:00"/>
    <n v="6.43"/>
    <n v="0.17"/>
    <x v="0"/>
    <n v="4"/>
  </r>
  <r>
    <d v="2014-11-28T00:00:00"/>
    <d v="2014-12-01T00:00:00"/>
    <n v="3.94"/>
    <n v="0.1"/>
    <x v="4"/>
    <n v="3"/>
  </r>
  <r>
    <d v="2014-11-28T00:00:00"/>
    <d v="2014-11-30T00:00:00"/>
    <n v="6.23"/>
    <n v="0.16"/>
    <x v="4"/>
    <n v="2"/>
  </r>
  <r>
    <d v="2014-11-28T00:00:00"/>
    <d v="2014-12-26T00:00:00"/>
    <n v="13.82"/>
    <n v="0.36"/>
    <x v="4"/>
    <n v="28"/>
  </r>
  <r>
    <d v="2014-11-28T00:00:00"/>
    <d v="2014-12-14T00:00:00"/>
    <n v="4.66"/>
    <n v="0.12"/>
    <x v="3"/>
    <n v="16"/>
  </r>
  <r>
    <d v="2014-11-28T00:00:00"/>
    <d v="2014-12-25T00:00:00"/>
    <n v="6.58"/>
    <n v="0.17"/>
    <x v="1"/>
    <n v="27"/>
  </r>
  <r>
    <d v="2014-11-28T00:00:00"/>
    <d v="2014-12-14T00:00:00"/>
    <n v="5.23"/>
    <n v="0.14000000000000001"/>
    <x v="2"/>
    <n v="16"/>
  </r>
  <r>
    <d v="2014-11-28T00:00:00"/>
    <d v="2014-12-26T00:00:00"/>
    <n v="14"/>
    <n v="0.37"/>
    <x v="1"/>
    <n v="28"/>
  </r>
  <r>
    <d v="2014-11-28T00:00:00"/>
    <d v="2014-12-20T00:00:00"/>
    <n v="8.65"/>
    <n v="0.23"/>
    <x v="2"/>
    <n v="22"/>
  </r>
  <r>
    <d v="2014-11-28T00:00:00"/>
    <d v="2014-12-15T00:00:00"/>
    <n v="19.54"/>
    <n v="0.51"/>
    <x v="1"/>
    <n v="17"/>
  </r>
  <r>
    <d v="2014-11-28T00:00:00"/>
    <d v="2014-12-21T00:00:00"/>
    <n v="8.83"/>
    <n v="0.23"/>
    <x v="2"/>
    <n v="23"/>
  </r>
  <r>
    <d v="2014-11-28T00:00:00"/>
    <d v="2014-12-21T00:00:00"/>
    <n v="5.64"/>
    <n v="0.15"/>
    <x v="4"/>
    <n v="23"/>
  </r>
  <r>
    <d v="2014-11-28T00:00:00"/>
    <d v="2014-12-22T00:00:00"/>
    <n v="8.89"/>
    <n v="0.23"/>
    <x v="3"/>
    <n v="24"/>
  </r>
  <r>
    <d v="2014-11-28T00:00:00"/>
    <d v="2014-12-08T00:00:00"/>
    <n v="16.829999999999998"/>
    <n v="0.44"/>
    <x v="2"/>
    <n v="10"/>
  </r>
  <r>
    <d v="2014-11-28T00:00:00"/>
    <d v="2014-12-09T00:00:00"/>
    <n v="11.42"/>
    <n v="0.3"/>
    <x v="2"/>
    <n v="11"/>
  </r>
  <r>
    <d v="2014-11-29T00:00:00"/>
    <d v="2014-12-06T00:00:00"/>
    <n v="5.64"/>
    <n v="0.15"/>
    <x v="4"/>
    <n v="7"/>
  </r>
  <r>
    <d v="2014-12-01T00:00:00"/>
    <d v="2014-12-12T00:00:00"/>
    <n v="8.7200000000000006"/>
    <n v="0.23"/>
    <x v="1"/>
    <n v="11"/>
  </r>
  <r>
    <d v="2014-12-01T00:00:00"/>
    <d v="2014-12-21T00:00:00"/>
    <n v="5.67"/>
    <n v="0.15"/>
    <x v="0"/>
    <n v="20"/>
  </r>
  <r>
    <d v="2014-12-01T00:00:00"/>
    <d v="2014-12-22T00:00:00"/>
    <n v="3.88"/>
    <n v="0.1"/>
    <x v="0"/>
    <n v="21"/>
  </r>
  <r>
    <d v="2014-12-01T00:00:00"/>
    <d v="2014-12-16T00:00:00"/>
    <n v="6.58"/>
    <n v="0.17"/>
    <x v="0"/>
    <n v="15"/>
  </r>
  <r>
    <d v="2014-12-01T00:00:00"/>
    <d v="2014-12-21T00:00:00"/>
    <n v="5.67"/>
    <n v="0.15"/>
    <x v="2"/>
    <n v="20"/>
  </r>
  <r>
    <d v="2014-12-01T00:00:00"/>
    <d v="2014-12-21T00:00:00"/>
    <n v="6.34"/>
    <n v="0.17"/>
    <x v="1"/>
    <n v="20"/>
  </r>
  <r>
    <d v="2014-12-01T00:00:00"/>
    <d v="2014-12-12T00:00:00"/>
    <n v="6.58"/>
    <n v="0.17"/>
    <x v="1"/>
    <n v="11"/>
  </r>
  <r>
    <d v="2014-12-02T00:00:00"/>
    <d v="2014-12-04T00:00:00"/>
    <n v="5.67"/>
    <n v="0.15"/>
    <x v="4"/>
    <n v="2"/>
  </r>
  <r>
    <d v="2014-12-02T00:00:00"/>
    <d v="2014-12-08T00:00:00"/>
    <n v="4.25"/>
    <n v="0.11"/>
    <x v="4"/>
    <n v="6"/>
  </r>
  <r>
    <d v="2014-12-02T00:00:00"/>
    <d v="2014-12-19T00:00:00"/>
    <n v="8.84"/>
    <n v="0.23"/>
    <x v="4"/>
    <n v="17"/>
  </r>
  <r>
    <d v="2014-12-02T00:00:00"/>
    <d v="2014-12-17T00:00:00"/>
    <n v="3.57"/>
    <n v="0.09"/>
    <x v="0"/>
    <n v="15"/>
  </r>
  <r>
    <d v="2014-12-02T00:00:00"/>
    <d v="2014-12-17T00:00:00"/>
    <n v="2.0099999999999998"/>
    <n v="0.05"/>
    <x v="2"/>
    <n v="15"/>
  </r>
  <r>
    <d v="2014-12-02T00:00:00"/>
    <d v="2014-12-19T00:00:00"/>
    <n v="3.73"/>
    <n v="0.1"/>
    <x v="4"/>
    <n v="17"/>
  </r>
  <r>
    <d v="2014-12-03T00:00:00"/>
    <d v="2014-12-05T00:00:00"/>
    <n v="3.57"/>
    <n v="0.09"/>
    <x v="0"/>
    <n v="2"/>
  </r>
  <r>
    <d v="2014-12-04T00:00:00"/>
    <d v="2014-12-20T00:00:00"/>
    <n v="6.58"/>
    <n v="0.17"/>
    <x v="3"/>
    <n v="16"/>
  </r>
  <r>
    <d v="2014-12-04T00:00:00"/>
    <d v="2015-01-01T00:00:00"/>
    <n v="5.64"/>
    <n v="0.15"/>
    <x v="1"/>
    <n v="28"/>
  </r>
  <r>
    <d v="2014-12-04T00:00:00"/>
    <d v="2014-12-16T00:00:00"/>
    <n v="3.88"/>
    <n v="0.1"/>
    <x v="2"/>
    <n v="12"/>
  </r>
  <r>
    <d v="2014-12-04T00:00:00"/>
    <d v="2014-12-27T00:00:00"/>
    <n v="3.79"/>
    <n v="0.1"/>
    <x v="1"/>
    <n v="23"/>
  </r>
  <r>
    <d v="2014-12-04T00:00:00"/>
    <d v="2014-12-11T00:00:00"/>
    <n v="11.37"/>
    <n v="0.3"/>
    <x v="2"/>
    <n v="7"/>
  </r>
  <r>
    <d v="2014-12-04T00:00:00"/>
    <d v="2014-12-21T00:00:00"/>
    <n v="16.55"/>
    <n v="0.44"/>
    <x v="1"/>
    <n v="17"/>
  </r>
  <r>
    <d v="2014-12-04T00:00:00"/>
    <d v="2014-12-28T00:00:00"/>
    <n v="6.88"/>
    <n v="0.18"/>
    <x v="3"/>
    <n v="24"/>
  </r>
  <r>
    <d v="2014-12-09T00:00:00"/>
    <d v="2014-12-28T00:00:00"/>
    <n v="5.64"/>
    <n v="0.15"/>
    <x v="3"/>
    <n v="19"/>
  </r>
  <r>
    <d v="2014-12-09T00:00:00"/>
    <d v="2014-12-31T00:00:00"/>
    <n v="3.57"/>
    <n v="0.09"/>
    <x v="3"/>
    <n v="22"/>
  </r>
  <r>
    <d v="2014-12-09T00:00:00"/>
    <d v="2015-01-03T00:00:00"/>
    <n v="9.4600000000000009"/>
    <n v="0.25"/>
    <x v="1"/>
    <n v="25"/>
  </r>
  <r>
    <d v="2014-12-09T00:00:00"/>
    <d v="2014-12-19T00:00:00"/>
    <n v="4.25"/>
    <n v="0.11"/>
    <x v="0"/>
    <n v="10"/>
  </r>
  <r>
    <d v="2014-12-09T00:00:00"/>
    <d v="2014-12-15T00:00:00"/>
    <n v="5.67"/>
    <n v="0.15"/>
    <x v="0"/>
    <n v="6"/>
  </r>
  <r>
    <d v="2014-12-09T00:00:00"/>
    <d v="2014-12-26T00:00:00"/>
    <n v="6.34"/>
    <n v="0.17"/>
    <x v="2"/>
    <n v="17"/>
  </r>
  <r>
    <d v="2014-12-09T00:00:00"/>
    <d v="2014-12-18T00:00:00"/>
    <n v="14.13"/>
    <n v="0.37"/>
    <x v="1"/>
    <n v="9"/>
  </r>
  <r>
    <d v="2014-12-09T00:00:00"/>
    <d v="2015-01-03T00:00:00"/>
    <n v="8.83"/>
    <n v="0.23"/>
    <x v="0"/>
    <n v="25"/>
  </r>
  <r>
    <d v="2014-12-09T00:00:00"/>
    <d v="2014-12-30T00:00:00"/>
    <n v="7.31"/>
    <n v="0.19"/>
    <x v="2"/>
    <n v="21"/>
  </r>
  <r>
    <d v="2014-12-09T00:00:00"/>
    <d v="2014-12-24T00:00:00"/>
    <n v="9.74"/>
    <n v="0.26"/>
    <x v="1"/>
    <n v="15"/>
  </r>
  <r>
    <d v="2014-12-09T00:00:00"/>
    <d v="2015-01-02T00:00:00"/>
    <n v="11.42"/>
    <n v="0.3"/>
    <x v="3"/>
    <n v="24"/>
  </r>
  <r>
    <d v="2014-12-09T00:00:00"/>
    <d v="2014-12-22T00:00:00"/>
    <n v="11.44"/>
    <n v="0.3"/>
    <x v="3"/>
    <n v="13"/>
  </r>
  <r>
    <d v="2014-12-09T00:00:00"/>
    <d v="2014-12-15T00:00:00"/>
    <n v="7.35"/>
    <n v="0.19"/>
    <x v="4"/>
    <n v="6"/>
  </r>
  <r>
    <d v="2014-12-09T00:00:00"/>
    <d v="2014-12-20T00:00:00"/>
    <n v="7.3"/>
    <n v="0.19"/>
    <x v="2"/>
    <n v="11"/>
  </r>
  <r>
    <d v="2014-12-09T00:00:00"/>
    <d v="2014-12-16T00:00:00"/>
    <n v="8.65"/>
    <n v="0.23"/>
    <x v="3"/>
    <n v="7"/>
  </r>
  <r>
    <d v="2014-12-09T00:00:00"/>
    <d v="2014-12-18T00:00:00"/>
    <n v="8.39"/>
    <n v="0.22"/>
    <x v="2"/>
    <n v="9"/>
  </r>
  <r>
    <d v="2014-12-09T00:00:00"/>
    <d v="2014-12-20T00:00:00"/>
    <n v="11.42"/>
    <n v="0.3"/>
    <x v="4"/>
    <n v="11"/>
  </r>
  <r>
    <d v="2014-12-09T00:00:00"/>
    <d v="2014-12-21T00:00:00"/>
    <n v="9.74"/>
    <n v="0.26"/>
    <x v="2"/>
    <n v="12"/>
  </r>
  <r>
    <d v="2014-12-09T00:00:00"/>
    <d v="2014-12-29T00:00:00"/>
    <n v="13.07"/>
    <n v="0.34"/>
    <x v="2"/>
    <n v="20"/>
  </r>
  <r>
    <d v="2014-12-09T00:00:00"/>
    <d v="2015-01-02T00:00:00"/>
    <n v="6.75"/>
    <n v="0.18"/>
    <x v="3"/>
    <n v="24"/>
  </r>
  <r>
    <d v="2014-12-09T00:00:00"/>
    <d v="2015-01-06T00:00:00"/>
    <n v="6.75"/>
    <n v="0.18"/>
    <x v="2"/>
    <n v="28"/>
  </r>
  <r>
    <d v="2014-12-10T00:00:00"/>
    <d v="2014-12-17T00:00:00"/>
    <n v="9.06"/>
    <n v="0.24"/>
    <x v="3"/>
    <n v="7"/>
  </r>
  <r>
    <d v="2014-12-10T00:00:00"/>
    <d v="2014-12-31T00:00:00"/>
    <n v="4.25"/>
    <n v="0.11"/>
    <x v="0"/>
    <n v="21"/>
  </r>
  <r>
    <d v="2014-12-10T00:00:00"/>
    <d v="2014-12-20T00:00:00"/>
    <n v="7.06"/>
    <n v="0.19"/>
    <x v="2"/>
    <n v="10"/>
  </r>
  <r>
    <d v="2014-12-10T00:00:00"/>
    <d v="2014-12-19T00:00:00"/>
    <n v="14.31"/>
    <n v="0.38"/>
    <x v="3"/>
    <n v="9"/>
  </r>
  <r>
    <d v="2014-12-10T00:00:00"/>
    <d v="2015-01-07T00:00:00"/>
    <n v="5.64"/>
    <n v="0.15"/>
    <x v="0"/>
    <n v="28"/>
  </r>
  <r>
    <d v="2014-12-10T00:00:00"/>
    <d v="2014-12-23T00:00:00"/>
    <n v="5.67"/>
    <n v="0.15"/>
    <x v="4"/>
    <n v="13"/>
  </r>
  <r>
    <d v="2014-12-10T00:00:00"/>
    <d v="2014-12-17T00:00:00"/>
    <n v="11.69"/>
    <n v="0.31"/>
    <x v="2"/>
    <n v="7"/>
  </r>
  <r>
    <d v="2014-12-10T00:00:00"/>
    <d v="2014-12-29T00:00:00"/>
    <n v="13.02"/>
    <n v="0.34"/>
    <x v="4"/>
    <n v="19"/>
  </r>
  <r>
    <d v="2014-12-10T00:00:00"/>
    <d v="2014-12-13T00:00:00"/>
    <n v="4.25"/>
    <n v="0.11"/>
    <x v="4"/>
    <n v="3"/>
  </r>
  <r>
    <d v="2014-12-10T00:00:00"/>
    <d v="2014-12-22T00:00:00"/>
    <n v="12.23"/>
    <n v="0.32"/>
    <x v="4"/>
    <n v="12"/>
  </r>
  <r>
    <d v="2014-12-10T00:00:00"/>
    <d v="2015-01-05T00:00:00"/>
    <n v="14.13"/>
    <n v="0.37"/>
    <x v="0"/>
    <n v="26"/>
  </r>
  <r>
    <d v="2014-12-10T00:00:00"/>
    <d v="2015-01-04T00:00:00"/>
    <n v="6.23"/>
    <n v="0.16"/>
    <x v="4"/>
    <n v="25"/>
  </r>
  <r>
    <d v="2014-12-10T00:00:00"/>
    <d v="2015-01-02T00:00:00"/>
    <n v="8.5399999999999991"/>
    <n v="0.22"/>
    <x v="2"/>
    <n v="23"/>
  </r>
  <r>
    <d v="2014-12-10T00:00:00"/>
    <d v="2014-12-28T00:00:00"/>
    <n v="7.55"/>
    <n v="0.2"/>
    <x v="2"/>
    <n v="18"/>
  </r>
  <r>
    <d v="2014-12-10T00:00:00"/>
    <d v="2014-12-16T00:00:00"/>
    <n v="14"/>
    <n v="0.37"/>
    <x v="3"/>
    <n v="6"/>
  </r>
  <r>
    <d v="2014-12-10T00:00:00"/>
    <d v="2014-12-13T00:00:00"/>
    <n v="13.02"/>
    <n v="0.34"/>
    <x v="2"/>
    <n v="3"/>
  </r>
  <r>
    <d v="2014-12-10T00:00:00"/>
    <d v="2015-01-05T00:00:00"/>
    <n v="8.39"/>
    <n v="0.22"/>
    <x v="1"/>
    <n v="26"/>
  </r>
  <r>
    <d v="2014-12-10T00:00:00"/>
    <d v="2014-12-17T00:00:00"/>
    <n v="5.23"/>
    <n v="0.14000000000000001"/>
    <x v="3"/>
    <n v="7"/>
  </r>
  <r>
    <d v="2014-12-10T00:00:00"/>
    <d v="2014-12-15T00:00:00"/>
    <n v="2.0099999999999998"/>
    <n v="0.05"/>
    <x v="2"/>
    <n v="5"/>
  </r>
  <r>
    <d v="2014-12-10T00:00:00"/>
    <d v="2015-01-04T00:00:00"/>
    <n v="7.06"/>
    <n v="0.19"/>
    <x v="0"/>
    <n v="25"/>
  </r>
  <r>
    <d v="2014-12-10T00:00:00"/>
    <d v="2014-12-31T00:00:00"/>
    <n v="19.54"/>
    <n v="0.51"/>
    <x v="4"/>
    <n v="21"/>
  </r>
  <r>
    <d v="2014-12-10T00:00:00"/>
    <d v="2014-12-20T00:00:00"/>
    <n v="5.23"/>
    <n v="0.14000000000000001"/>
    <x v="3"/>
    <n v="10"/>
  </r>
  <r>
    <d v="2014-12-11T00:00:00"/>
    <d v="2014-12-29T00:00:00"/>
    <n v="9.06"/>
    <n v="0.24"/>
    <x v="3"/>
    <n v="18"/>
  </r>
  <r>
    <d v="2014-12-11T00:00:00"/>
    <d v="2014-12-15T00:00:00"/>
    <n v="3.73"/>
    <n v="0.1"/>
    <x v="1"/>
    <n v="4"/>
  </r>
  <r>
    <d v="2014-12-12T00:00:00"/>
    <d v="2015-01-08T00:00:00"/>
    <n v="5.67"/>
    <n v="0.15"/>
    <x v="2"/>
    <n v="27"/>
  </r>
  <r>
    <d v="2014-12-12T00:00:00"/>
    <d v="2014-12-16T00:00:00"/>
    <n v="5.67"/>
    <n v="0.15"/>
    <x v="3"/>
    <n v="4"/>
  </r>
  <r>
    <d v="2014-12-12T00:00:00"/>
    <d v="2014-12-22T00:00:00"/>
    <n v="3.57"/>
    <n v="0.09"/>
    <x v="2"/>
    <n v="10"/>
  </r>
  <r>
    <d v="2014-12-12T00:00:00"/>
    <d v="2014-12-22T00:00:00"/>
    <n v="3.57"/>
    <n v="0.09"/>
    <x v="4"/>
    <n v="10"/>
  </r>
  <r>
    <d v="2014-12-12T00:00:00"/>
    <d v="2015-01-09T00:00:00"/>
    <n v="2.29"/>
    <n v="0.06"/>
    <x v="2"/>
    <n v="28"/>
  </r>
  <r>
    <d v="2014-12-12T00:00:00"/>
    <d v="2014-12-30T00:00:00"/>
    <n v="7.35"/>
    <n v="0.19"/>
    <x v="0"/>
    <n v="18"/>
  </r>
  <r>
    <d v="2014-12-12T00:00:00"/>
    <d v="2015-01-07T00:00:00"/>
    <n v="3.94"/>
    <n v="0.1"/>
    <x v="3"/>
    <n v="26"/>
  </r>
  <r>
    <d v="2014-12-12T00:00:00"/>
    <d v="2014-12-22T00:00:00"/>
    <n v="3.94"/>
    <n v="0.1"/>
    <x v="2"/>
    <n v="10"/>
  </r>
  <r>
    <d v="2014-12-12T00:00:00"/>
    <d v="2015-01-02T00:00:00"/>
    <n v="13.07"/>
    <n v="0.34"/>
    <x v="4"/>
    <n v="21"/>
  </r>
  <r>
    <d v="2014-12-13T00:00:00"/>
    <d v="2014-12-17T00:00:00"/>
    <n v="6.43"/>
    <n v="0.17"/>
    <x v="0"/>
    <n v="4"/>
  </r>
  <r>
    <d v="2014-12-13T00:00:00"/>
    <d v="2015-01-01T00:00:00"/>
    <n v="6.43"/>
    <n v="0.17"/>
    <x v="4"/>
    <n v="19"/>
  </r>
  <r>
    <d v="2014-12-14T00:00:00"/>
    <d v="2015-01-08T00:00:00"/>
    <n v="2.72"/>
    <n v="7.0000000000000007E-2"/>
    <x v="3"/>
    <n v="25"/>
  </r>
  <r>
    <d v="2014-12-14T00:00:00"/>
    <d v="2015-01-03T00:00:00"/>
    <n v="6.43"/>
    <n v="0.17"/>
    <x v="1"/>
    <n v="20"/>
  </r>
  <r>
    <d v="2014-12-15T00:00:00"/>
    <d v="2015-01-10T00:00:00"/>
    <n v="2.0099999999999998"/>
    <n v="0.05"/>
    <x v="4"/>
    <n v="26"/>
  </r>
  <r>
    <d v="2014-12-15T00:00:00"/>
    <d v="2015-01-01T00:00:00"/>
    <n v="2.72"/>
    <n v="7.0000000000000007E-2"/>
    <x v="2"/>
    <n v="17"/>
  </r>
  <r>
    <d v="2014-12-15T00:00:00"/>
    <d v="2014-12-23T00:00:00"/>
    <n v="2.0099999999999998"/>
    <n v="0.05"/>
    <x v="0"/>
    <n v="8"/>
  </r>
  <r>
    <d v="2014-12-16T00:00:00"/>
    <d v="2014-12-18T00:00:00"/>
    <n v="11.42"/>
    <n v="0.3"/>
    <x v="0"/>
    <n v="2"/>
  </r>
  <r>
    <d v="2014-12-16T00:00:00"/>
    <d v="2014-12-30T00:00:00"/>
    <n v="10.93"/>
    <n v="0.28999999999999998"/>
    <x v="4"/>
    <n v="14"/>
  </r>
  <r>
    <d v="2014-12-16T00:00:00"/>
    <d v="2014-12-24T00:00:00"/>
    <n v="9.06"/>
    <n v="0.24"/>
    <x v="2"/>
    <n v="8"/>
  </r>
  <r>
    <d v="2014-12-16T00:00:00"/>
    <d v="2014-12-25T00:00:00"/>
    <n v="5.67"/>
    <n v="0.15"/>
    <x v="4"/>
    <n v="9"/>
  </r>
  <r>
    <d v="2014-12-16T00:00:00"/>
    <d v="2015-01-11T00:00:00"/>
    <n v="3.57"/>
    <n v="0.09"/>
    <x v="3"/>
    <n v="26"/>
  </r>
  <r>
    <d v="2014-12-16T00:00:00"/>
    <d v="2015-01-07T00:00:00"/>
    <n v="3.79"/>
    <n v="0.1"/>
    <x v="0"/>
    <n v="22"/>
  </r>
  <r>
    <d v="2014-12-17T00:00:00"/>
    <d v="2014-12-23T00:00:00"/>
    <n v="4.66"/>
    <n v="0.12"/>
    <x v="4"/>
    <n v="6"/>
  </r>
  <r>
    <d v="2014-12-17T00:00:00"/>
    <d v="2014-12-31T00:00:00"/>
    <n v="6.43"/>
    <n v="0.17"/>
    <x v="1"/>
    <n v="14"/>
  </r>
  <r>
    <d v="2014-12-17T00:00:00"/>
    <d v="2014-12-25T00:00:00"/>
    <n v="6.58"/>
    <n v="0.17"/>
    <x v="3"/>
    <n v="8"/>
  </r>
  <r>
    <d v="2014-12-18T00:00:00"/>
    <d v="2014-12-25T00:00:00"/>
    <n v="4.66"/>
    <n v="0.12"/>
    <x v="1"/>
    <n v="7"/>
  </r>
  <r>
    <d v="2014-12-18T00:00:00"/>
    <d v="2014-12-30T00:00:00"/>
    <n v="4.66"/>
    <n v="0.12"/>
    <x v="0"/>
    <n v="12"/>
  </r>
  <r>
    <d v="2014-12-18T00:00:00"/>
    <d v="2014-12-26T00:00:00"/>
    <n v="3.73"/>
    <n v="0.1"/>
    <x v="0"/>
    <n v="8"/>
  </r>
  <r>
    <d v="2014-12-18T00:00:00"/>
    <d v="2014-12-22T00:00:00"/>
    <n v="4.25"/>
    <n v="0.11"/>
    <x v="3"/>
    <n v="4"/>
  </r>
  <r>
    <d v="2014-12-18T00:00:00"/>
    <d v="2015-01-10T00:00:00"/>
    <n v="6.34"/>
    <n v="0.17"/>
    <x v="0"/>
    <n v="23"/>
  </r>
  <r>
    <d v="2014-12-19T00:00:00"/>
    <d v="2015-01-12T00:00:00"/>
    <n v="2.0099999999999998"/>
    <n v="0.05"/>
    <x v="1"/>
    <n v="24"/>
  </r>
  <r>
    <d v="2014-12-19T00:00:00"/>
    <d v="2015-01-03T00:00:00"/>
    <n v="6.34"/>
    <n v="0.17"/>
    <x v="1"/>
    <n v="15"/>
  </r>
  <r>
    <d v="2014-12-20T00:00:00"/>
    <d v="2015-01-10T00:00:00"/>
    <n v="3.94"/>
    <n v="0.1"/>
    <x v="3"/>
    <n v="21"/>
  </r>
  <r>
    <d v="2014-12-20T00:00:00"/>
    <d v="2015-01-17T00:00:00"/>
    <n v="8.7200000000000006"/>
    <n v="0.23"/>
    <x v="3"/>
    <n v="28"/>
  </r>
  <r>
    <d v="2014-12-21T00:00:00"/>
    <d v="2015-01-08T00:00:00"/>
    <n v="5.67"/>
    <n v="0.15"/>
    <x v="1"/>
    <n v="18"/>
  </r>
  <r>
    <d v="2014-12-21T00:00:00"/>
    <d v="2015-01-17T00:00:00"/>
    <n v="6.58"/>
    <n v="0.17"/>
    <x v="0"/>
    <n v="27"/>
  </r>
  <r>
    <d v="2014-12-21T00:00:00"/>
    <d v="2015-01-18T00:00:00"/>
    <n v="8.7200000000000006"/>
    <n v="0.23"/>
    <x v="1"/>
    <n v="28"/>
  </r>
  <r>
    <d v="2014-12-21T00:00:00"/>
    <d v="2014-12-27T00:00:00"/>
    <n v="6.43"/>
    <n v="0.17"/>
    <x v="2"/>
    <n v="6"/>
  </r>
  <r>
    <d v="2014-12-21T00:00:00"/>
    <d v="2014-12-28T00:00:00"/>
    <n v="3.73"/>
    <n v="0.1"/>
    <x v="2"/>
    <n v="7"/>
  </r>
  <r>
    <d v="2014-12-21T00:00:00"/>
    <d v="2015-01-11T00:00:00"/>
    <n v="7.71"/>
    <n v="0.2"/>
    <x v="1"/>
    <n v="21"/>
  </r>
  <r>
    <d v="2014-12-21T00:00:00"/>
    <d v="2015-01-03T00:00:00"/>
    <n v="7.31"/>
    <n v="0.19"/>
    <x v="0"/>
    <n v="13"/>
  </r>
  <r>
    <d v="2014-12-21T00:00:00"/>
    <d v="2015-01-12T00:00:00"/>
    <n v="4.25"/>
    <n v="0.11"/>
    <x v="3"/>
    <n v="22"/>
  </r>
  <r>
    <d v="2014-12-22T00:00:00"/>
    <d v="2015-01-14T00:00:00"/>
    <n v="6.43"/>
    <n v="0.17"/>
    <x v="2"/>
    <n v="23"/>
  </r>
  <r>
    <d v="2014-12-22T00:00:00"/>
    <d v="2015-01-13T00:00:00"/>
    <n v="4.66"/>
    <n v="0.12"/>
    <x v="0"/>
    <n v="22"/>
  </r>
  <r>
    <d v="2014-12-22T00:00:00"/>
    <d v="2015-01-02T00:00:00"/>
    <n v="6.23"/>
    <n v="0.16"/>
    <x v="0"/>
    <n v="11"/>
  </r>
  <r>
    <d v="2014-12-22T00:00:00"/>
    <d v="2015-01-14T00:00:00"/>
    <n v="3.73"/>
    <n v="0.1"/>
    <x v="4"/>
    <n v="23"/>
  </r>
  <r>
    <d v="2014-12-22T00:00:00"/>
    <d v="2015-01-02T00:00:00"/>
    <n v="3.79"/>
    <n v="0.1"/>
    <x v="2"/>
    <n v="11"/>
  </r>
  <r>
    <d v="2014-12-22T00:00:00"/>
    <d v="2014-12-27T00:00:00"/>
    <n v="2.0099999999999998"/>
    <n v="0.05"/>
    <x v="1"/>
    <n v="5"/>
  </r>
  <r>
    <d v="2014-12-22T00:00:00"/>
    <d v="2014-12-30T00:00:00"/>
    <n v="6.43"/>
    <n v="0.17"/>
    <x v="4"/>
    <n v="8"/>
  </r>
  <r>
    <d v="2014-12-22T00:00:00"/>
    <d v="2015-01-18T00:00:00"/>
    <n v="2.72"/>
    <n v="7.0000000000000007E-2"/>
    <x v="4"/>
    <n v="27"/>
  </r>
  <r>
    <d v="2014-12-22T00:00:00"/>
    <d v="2015-01-01T00:00:00"/>
    <n v="9.06"/>
    <n v="0.24"/>
    <x v="4"/>
    <n v="10"/>
  </r>
  <r>
    <d v="2014-12-22T00:00:00"/>
    <d v="2015-01-03T00:00:00"/>
    <n v="5.67"/>
    <n v="0.15"/>
    <x v="4"/>
    <n v="12"/>
  </r>
  <r>
    <d v="2014-12-22T00:00:00"/>
    <d v="2015-01-05T00:00:00"/>
    <n v="4.25"/>
    <n v="0.11"/>
    <x v="1"/>
    <n v="14"/>
  </r>
  <r>
    <d v="2014-12-22T00:00:00"/>
    <d v="2015-01-05T00:00:00"/>
    <n v="3.57"/>
    <n v="0.09"/>
    <x v="2"/>
    <n v="14"/>
  </r>
  <r>
    <d v="2014-12-22T00:00:00"/>
    <d v="2015-01-04T00:00:00"/>
    <n v="8.39"/>
    <n v="0.22"/>
    <x v="0"/>
    <n v="13"/>
  </r>
  <r>
    <d v="2014-12-22T00:00:00"/>
    <d v="2015-01-17T00:00:00"/>
    <n v="2.29"/>
    <n v="0.06"/>
    <x v="0"/>
    <n v="26"/>
  </r>
  <r>
    <d v="2014-12-28T00:00:00"/>
    <d v="2015-01-06T00:00:00"/>
    <n v="3.79"/>
    <n v="0.1"/>
    <x v="3"/>
    <n v="9"/>
  </r>
  <r>
    <d v="2014-12-28T00:00:00"/>
    <d v="2015-01-02T00:00:00"/>
    <n v="7.55"/>
    <n v="0.2"/>
    <x v="4"/>
    <n v="5"/>
  </r>
  <r>
    <d v="2014-12-29T00:00:00"/>
    <d v="2015-01-24T00:00:00"/>
    <n v="7.71"/>
    <n v="0.2"/>
    <x v="1"/>
    <n v="26"/>
  </r>
  <r>
    <d v="2014-12-29T00:00:00"/>
    <d v="2014-12-31T00:00:00"/>
    <n v="6.34"/>
    <n v="0.17"/>
    <x v="3"/>
    <n v="2"/>
  </r>
  <r>
    <d v="2014-12-29T00:00:00"/>
    <d v="2015-01-08T00:00:00"/>
    <n v="6.58"/>
    <n v="0.17"/>
    <x v="2"/>
    <n v="10"/>
  </r>
  <r>
    <d v="2014-12-29T00:00:00"/>
    <d v="2015-01-24T00:00:00"/>
    <n v="6.34"/>
    <n v="0.17"/>
    <x v="1"/>
    <n v="26"/>
  </r>
  <r>
    <d v="2014-12-29T00:00:00"/>
    <d v="2015-01-15T00:00:00"/>
    <n v="5.67"/>
    <n v="0.15"/>
    <x v="3"/>
    <n v="17"/>
  </r>
  <r>
    <d v="2014-12-29T00:00:00"/>
    <d v="2015-01-05T00:00:00"/>
    <n v="4.25"/>
    <n v="0.11"/>
    <x v="3"/>
    <n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d v="2014-01-11T00:00:00"/>
    <n v="39.35"/>
    <n v="1.04"/>
    <x v="0"/>
    <n v="9"/>
    <n v="450"/>
    <n v="490.39000000000004"/>
  </r>
  <r>
    <x v="0"/>
    <d v="2014-01-23T00:00:00"/>
    <n v="3.79"/>
    <n v="0.1"/>
    <x v="1"/>
    <n v="21"/>
    <n v="1260"/>
    <n v="1263.8899999999999"/>
  </r>
  <r>
    <x v="0"/>
    <d v="2014-01-14T00:00:00"/>
    <n v="3.88"/>
    <n v="0.1"/>
    <x v="1"/>
    <n v="12"/>
    <n v="720"/>
    <n v="723.98"/>
  </r>
  <r>
    <x v="0"/>
    <d v="2014-01-22T00:00:00"/>
    <n v="6.43"/>
    <n v="0.17"/>
    <x v="0"/>
    <n v="20"/>
    <n v="1000"/>
    <n v="1006.5999999999999"/>
  </r>
  <r>
    <x v="0"/>
    <d v="2014-01-27T00:00:00"/>
    <n v="8.39"/>
    <n v="0.22"/>
    <x v="2"/>
    <n v="25"/>
    <n v="500"/>
    <n v="508.61"/>
  </r>
  <r>
    <x v="0"/>
    <d v="2014-01-30T00:00:00"/>
    <n v="11.42"/>
    <n v="0.3"/>
    <x v="2"/>
    <n v="28"/>
    <n v="560"/>
    <n v="571.71999999999991"/>
  </r>
  <r>
    <x v="1"/>
    <d v="2014-01-31T00:00:00"/>
    <n v="5.64"/>
    <n v="0.15"/>
    <x v="0"/>
    <n v="28"/>
    <n v="1400"/>
    <n v="1405.7900000000002"/>
  </r>
  <r>
    <x v="1"/>
    <d v="2014-01-06T00:00:00"/>
    <n v="10.59"/>
    <n v="0.28000000000000003"/>
    <x v="0"/>
    <n v="3"/>
    <n v="150"/>
    <n v="160.87"/>
  </r>
  <r>
    <x v="1"/>
    <d v="2014-01-30T00:00:00"/>
    <n v="4.25"/>
    <n v="0.11"/>
    <x v="2"/>
    <n v="27"/>
    <n v="540"/>
    <n v="544.36"/>
  </r>
  <r>
    <x v="1"/>
    <d v="2014-01-21T00:00:00"/>
    <n v="5.64"/>
    <n v="0.15"/>
    <x v="3"/>
    <n v="18"/>
    <n v="720"/>
    <n v="725.79"/>
  </r>
  <r>
    <x v="1"/>
    <d v="2014-01-30T00:00:00"/>
    <n v="5.78"/>
    <n v="0.15"/>
    <x v="0"/>
    <n v="27"/>
    <n v="1350"/>
    <n v="1355.93"/>
  </r>
  <r>
    <x v="1"/>
    <d v="2014-01-30T00:00:00"/>
    <n v="2.29"/>
    <n v="0.06"/>
    <x v="3"/>
    <n v="27"/>
    <n v="1080"/>
    <n v="1082.3499999999999"/>
  </r>
  <r>
    <x v="1"/>
    <d v="2014-01-26T00:00:00"/>
    <n v="5.23"/>
    <n v="0.14000000000000001"/>
    <x v="2"/>
    <n v="23"/>
    <n v="460"/>
    <n v="465.37"/>
  </r>
  <r>
    <x v="1"/>
    <d v="2014-01-10T00:00:00"/>
    <n v="5.67"/>
    <n v="0.15"/>
    <x v="2"/>
    <n v="7"/>
    <n v="140"/>
    <n v="145.82"/>
  </r>
  <r>
    <x v="2"/>
    <d v="2014-01-10T00:00:00"/>
    <n v="5.64"/>
    <n v="0.15"/>
    <x v="2"/>
    <n v="6"/>
    <n v="120"/>
    <n v="125.79"/>
  </r>
  <r>
    <x v="2"/>
    <d v="2014-01-11T00:00:00"/>
    <n v="4.25"/>
    <n v="0.11"/>
    <x v="3"/>
    <n v="7"/>
    <n v="280"/>
    <n v="284.36"/>
  </r>
  <r>
    <x v="2"/>
    <d v="2014-01-21T00:00:00"/>
    <n v="6.58"/>
    <n v="0.17"/>
    <x v="1"/>
    <n v="17"/>
    <n v="1020"/>
    <n v="1026.75"/>
  </r>
  <r>
    <x v="3"/>
    <d v="2014-01-22T00:00:00"/>
    <n v="6.43"/>
    <n v="0.17"/>
    <x v="4"/>
    <n v="17"/>
    <n v="510"/>
    <n v="516.59999999999991"/>
  </r>
  <r>
    <x v="3"/>
    <d v="2014-01-23T00:00:00"/>
    <n v="5.67"/>
    <n v="0.15"/>
    <x v="0"/>
    <n v="18"/>
    <n v="900"/>
    <n v="905.81999999999994"/>
  </r>
  <r>
    <x v="4"/>
    <d v="2014-01-15T00:00:00"/>
    <n v="4.66"/>
    <n v="0.12"/>
    <x v="2"/>
    <n v="9"/>
    <n v="180"/>
    <n v="184.78"/>
  </r>
  <r>
    <x v="5"/>
    <d v="2014-01-24T00:00:00"/>
    <n v="2.0099999999999998"/>
    <n v="0.05"/>
    <x v="3"/>
    <n v="17"/>
    <n v="680"/>
    <n v="682.06"/>
  </r>
  <r>
    <x v="5"/>
    <d v="2014-01-31T00:00:00"/>
    <n v="3.57"/>
    <n v="0.09"/>
    <x v="4"/>
    <n v="24"/>
    <n v="720"/>
    <n v="723.66000000000008"/>
  </r>
  <r>
    <x v="5"/>
    <d v="2014-01-10T00:00:00"/>
    <n v="2.29"/>
    <n v="0.06"/>
    <x v="0"/>
    <n v="3"/>
    <n v="150"/>
    <n v="152.35"/>
  </r>
  <r>
    <x v="5"/>
    <d v="2014-01-10T00:00:00"/>
    <n v="2.72"/>
    <n v="7.0000000000000007E-2"/>
    <x v="3"/>
    <n v="3"/>
    <n v="120"/>
    <n v="122.78999999999999"/>
  </r>
  <r>
    <x v="5"/>
    <d v="2014-01-12T00:00:00"/>
    <n v="3.73"/>
    <n v="0.1"/>
    <x v="4"/>
    <n v="5"/>
    <n v="150"/>
    <n v="153.82999999999998"/>
  </r>
  <r>
    <x v="6"/>
    <d v="2014-01-26T00:00:00"/>
    <n v="6.58"/>
    <n v="0.17"/>
    <x v="4"/>
    <n v="18"/>
    <n v="540"/>
    <n v="546.75"/>
  </r>
  <r>
    <x v="6"/>
    <d v="2014-01-25T00:00:00"/>
    <n v="6.58"/>
    <n v="0.17"/>
    <x v="2"/>
    <n v="17"/>
    <n v="340"/>
    <n v="346.75"/>
  </r>
  <r>
    <x v="6"/>
    <d v="2014-01-19T00:00:00"/>
    <n v="5.67"/>
    <n v="0.15"/>
    <x v="0"/>
    <n v="11"/>
    <n v="550"/>
    <n v="555.81999999999994"/>
  </r>
  <r>
    <x v="7"/>
    <d v="2014-02-04T00:00:00"/>
    <n v="9.1300000000000008"/>
    <n v="0.24"/>
    <x v="2"/>
    <n v="26"/>
    <n v="520"/>
    <n v="529.37"/>
  </r>
  <r>
    <x v="7"/>
    <d v="2014-01-19T00:00:00"/>
    <n v="14.31"/>
    <n v="0.38"/>
    <x v="1"/>
    <n v="10"/>
    <n v="600"/>
    <n v="614.68999999999994"/>
  </r>
  <r>
    <x v="7"/>
    <d v="2014-02-05T00:00:00"/>
    <n v="3.79"/>
    <n v="0.1"/>
    <x v="0"/>
    <n v="27"/>
    <n v="1350"/>
    <n v="1353.8899999999999"/>
  </r>
  <r>
    <x v="7"/>
    <d v="2014-01-27T00:00:00"/>
    <n v="6.23"/>
    <n v="0.16"/>
    <x v="0"/>
    <n v="18"/>
    <n v="900"/>
    <n v="906.39"/>
  </r>
  <r>
    <x v="8"/>
    <d v="2014-01-20T00:00:00"/>
    <n v="3.57"/>
    <n v="0.09"/>
    <x v="1"/>
    <n v="10"/>
    <n v="600"/>
    <n v="603.66000000000008"/>
  </r>
  <r>
    <x v="8"/>
    <d v="2014-01-13T00:00:00"/>
    <n v="5.67"/>
    <n v="0.15"/>
    <x v="1"/>
    <n v="3"/>
    <n v="180"/>
    <n v="185.82"/>
  </r>
  <r>
    <x v="8"/>
    <d v="2014-01-28T00:00:00"/>
    <n v="8.7200000000000006"/>
    <n v="0.23"/>
    <x v="0"/>
    <n v="18"/>
    <n v="900"/>
    <n v="908.95"/>
  </r>
  <r>
    <x v="8"/>
    <d v="2014-01-15T00:00:00"/>
    <n v="4.66"/>
    <n v="0.12"/>
    <x v="4"/>
    <n v="5"/>
    <n v="150"/>
    <n v="154.78"/>
  </r>
  <r>
    <x v="9"/>
    <d v="2014-01-20T00:00:00"/>
    <n v="5.67"/>
    <n v="0.15"/>
    <x v="4"/>
    <n v="8"/>
    <n v="240"/>
    <n v="245.82"/>
  </r>
  <r>
    <x v="10"/>
    <d v="2014-01-15T00:00:00"/>
    <n v="7.06"/>
    <n v="0.19"/>
    <x v="2"/>
    <n v="2"/>
    <n v="40"/>
    <n v="47.25"/>
  </r>
  <r>
    <x v="10"/>
    <d v="2014-01-22T00:00:00"/>
    <n v="5.67"/>
    <n v="0.15"/>
    <x v="0"/>
    <n v="9"/>
    <n v="450"/>
    <n v="455.82"/>
  </r>
  <r>
    <x v="10"/>
    <d v="2014-02-01T00:00:00"/>
    <n v="6.34"/>
    <n v="0.17"/>
    <x v="4"/>
    <n v="19"/>
    <n v="570"/>
    <n v="576.51"/>
  </r>
  <r>
    <x v="10"/>
    <d v="2014-01-17T00:00:00"/>
    <n v="7.31"/>
    <n v="0.19"/>
    <x v="4"/>
    <n v="4"/>
    <n v="120"/>
    <n v="127.5"/>
  </r>
  <r>
    <x v="10"/>
    <d v="2014-01-29T00:00:00"/>
    <n v="6.75"/>
    <n v="0.18"/>
    <x v="4"/>
    <n v="16"/>
    <n v="480"/>
    <n v="486.93"/>
  </r>
  <r>
    <x v="10"/>
    <d v="2014-02-10T00:00:00"/>
    <n v="3.57"/>
    <n v="0.09"/>
    <x v="2"/>
    <n v="28"/>
    <n v="560"/>
    <n v="563.66000000000008"/>
  </r>
  <r>
    <x v="11"/>
    <d v="2014-01-25T00:00:00"/>
    <n v="8.5399999999999991"/>
    <n v="0.22"/>
    <x v="2"/>
    <n v="11"/>
    <n v="220"/>
    <n v="228.76"/>
  </r>
  <r>
    <x v="11"/>
    <d v="2014-01-16T00:00:00"/>
    <n v="8.9499999999999993"/>
    <n v="0.24"/>
    <x v="3"/>
    <n v="2"/>
    <n v="80"/>
    <n v="89.19"/>
  </r>
  <r>
    <x v="11"/>
    <d v="2014-02-07T00:00:00"/>
    <n v="6.34"/>
    <n v="0.17"/>
    <x v="1"/>
    <n v="24"/>
    <n v="1440"/>
    <n v="1446.51"/>
  </r>
  <r>
    <x v="11"/>
    <d v="2014-02-02T00:00:00"/>
    <n v="12.23"/>
    <n v="0.32"/>
    <x v="4"/>
    <n v="19"/>
    <n v="570"/>
    <n v="582.55000000000007"/>
  </r>
  <r>
    <x v="11"/>
    <d v="2014-01-29T00:00:00"/>
    <n v="8.7200000000000006"/>
    <n v="0.23"/>
    <x v="0"/>
    <n v="15"/>
    <n v="750"/>
    <n v="758.95"/>
  </r>
  <r>
    <x v="11"/>
    <d v="2014-02-01T00:00:00"/>
    <n v="16.55"/>
    <n v="0.44"/>
    <x v="1"/>
    <n v="18"/>
    <n v="1080"/>
    <n v="1096.99"/>
  </r>
  <r>
    <x v="11"/>
    <d v="2014-01-17T00:00:00"/>
    <n v="7.55"/>
    <n v="0.2"/>
    <x v="2"/>
    <n v="3"/>
    <n v="60"/>
    <n v="67.75"/>
  </r>
  <r>
    <x v="11"/>
    <d v="2014-01-29T00:00:00"/>
    <n v="5.78"/>
    <n v="0.15"/>
    <x v="2"/>
    <n v="15"/>
    <n v="300"/>
    <n v="305.92999999999995"/>
  </r>
  <r>
    <x v="11"/>
    <d v="2014-01-19T00:00:00"/>
    <n v="8.83"/>
    <n v="0.23"/>
    <x v="4"/>
    <n v="5"/>
    <n v="150"/>
    <n v="159.06"/>
  </r>
  <r>
    <x v="11"/>
    <d v="2014-01-16T00:00:00"/>
    <n v="8.89"/>
    <n v="0.23"/>
    <x v="3"/>
    <n v="2"/>
    <n v="80"/>
    <n v="89.12"/>
  </r>
  <r>
    <x v="11"/>
    <d v="2014-01-18T00:00:00"/>
    <n v="2.72"/>
    <n v="7.0000000000000007E-2"/>
    <x v="1"/>
    <n v="4"/>
    <n v="240"/>
    <n v="242.79"/>
  </r>
  <r>
    <x v="11"/>
    <d v="2014-02-05T00:00:00"/>
    <n v="11.42"/>
    <n v="0.3"/>
    <x v="2"/>
    <n v="22"/>
    <n v="440"/>
    <n v="451.72"/>
  </r>
  <r>
    <x v="11"/>
    <d v="2014-02-05T00:00:00"/>
    <n v="5.23"/>
    <n v="0.14000000000000001"/>
    <x v="2"/>
    <n v="22"/>
    <n v="440"/>
    <n v="445.37"/>
  </r>
  <r>
    <x v="11"/>
    <d v="2014-01-18T00:00:00"/>
    <n v="6.58"/>
    <n v="0.17"/>
    <x v="3"/>
    <n v="4"/>
    <n v="160"/>
    <n v="166.75"/>
  </r>
  <r>
    <x v="11"/>
    <d v="2014-02-09T00:00:00"/>
    <n v="9.74"/>
    <n v="0.26"/>
    <x v="3"/>
    <n v="26"/>
    <n v="1040"/>
    <n v="1050"/>
  </r>
  <r>
    <x v="11"/>
    <d v="2014-01-20T00:00:00"/>
    <n v="6.75"/>
    <n v="0.18"/>
    <x v="1"/>
    <n v="6"/>
    <n v="360"/>
    <n v="366.93"/>
  </r>
  <r>
    <x v="11"/>
    <d v="2014-02-01T00:00:00"/>
    <n v="16.829999999999998"/>
    <n v="0.44"/>
    <x v="3"/>
    <n v="18"/>
    <n v="720"/>
    <n v="737.2700000000001"/>
  </r>
  <r>
    <x v="11"/>
    <d v="2014-02-06T00:00:00"/>
    <n v="10.79"/>
    <n v="0.28000000000000003"/>
    <x v="4"/>
    <n v="23"/>
    <n v="690"/>
    <n v="701.06999999999994"/>
  </r>
  <r>
    <x v="11"/>
    <d v="2014-01-30T00:00:00"/>
    <n v="10.19"/>
    <n v="0.27"/>
    <x v="0"/>
    <n v="16"/>
    <n v="800"/>
    <n v="810.46"/>
  </r>
  <r>
    <x v="11"/>
    <d v="2014-02-08T00:00:00"/>
    <n v="10.93"/>
    <n v="0.28999999999999998"/>
    <x v="1"/>
    <n v="25"/>
    <n v="1500"/>
    <n v="1511.22"/>
  </r>
  <r>
    <x v="12"/>
    <d v="2014-01-22T00:00:00"/>
    <n v="9.74"/>
    <n v="0.26"/>
    <x v="0"/>
    <n v="7"/>
    <n v="350"/>
    <n v="360"/>
  </r>
  <r>
    <x v="12"/>
    <d v="2014-01-30T00:00:00"/>
    <n v="14.31"/>
    <n v="0.38"/>
    <x v="1"/>
    <n v="15"/>
    <n v="900"/>
    <n v="914.68999999999994"/>
  </r>
  <r>
    <x v="12"/>
    <d v="2014-01-24T00:00:00"/>
    <n v="7.35"/>
    <n v="0.19"/>
    <x v="3"/>
    <n v="9"/>
    <n v="360"/>
    <n v="367.54"/>
  </r>
  <r>
    <x v="12"/>
    <d v="2014-01-31T00:00:00"/>
    <n v="9.74"/>
    <n v="0.26"/>
    <x v="0"/>
    <n v="16"/>
    <n v="800"/>
    <n v="810"/>
  </r>
  <r>
    <x v="12"/>
    <d v="2014-01-27T00:00:00"/>
    <n v="14.13"/>
    <n v="0.37"/>
    <x v="2"/>
    <n v="12"/>
    <n v="240"/>
    <n v="254.5"/>
  </r>
  <r>
    <x v="12"/>
    <d v="2014-01-19T00:00:00"/>
    <n v="12.01"/>
    <n v="0.32"/>
    <x v="4"/>
    <n v="4"/>
    <n v="120"/>
    <n v="132.32999999999998"/>
  </r>
  <r>
    <x v="12"/>
    <d v="2014-01-30T00:00:00"/>
    <n v="13.07"/>
    <n v="0.34"/>
    <x v="1"/>
    <n v="15"/>
    <n v="900"/>
    <n v="913.41000000000008"/>
  </r>
  <r>
    <x v="12"/>
    <d v="2014-01-20T00:00:00"/>
    <n v="14"/>
    <n v="0.37"/>
    <x v="0"/>
    <n v="5"/>
    <n v="250"/>
    <n v="264.37"/>
  </r>
  <r>
    <x v="12"/>
    <d v="2014-02-01T00:00:00"/>
    <n v="13.02"/>
    <n v="0.34"/>
    <x v="2"/>
    <n v="17"/>
    <n v="340"/>
    <n v="353.35999999999996"/>
  </r>
  <r>
    <x v="12"/>
    <d v="2014-01-19T00:00:00"/>
    <n v="6.75"/>
    <n v="0.18"/>
    <x v="0"/>
    <n v="4"/>
    <n v="200"/>
    <n v="206.93"/>
  </r>
  <r>
    <x v="12"/>
    <d v="2014-01-31T00:00:00"/>
    <n v="3.88"/>
    <n v="0.1"/>
    <x v="2"/>
    <n v="16"/>
    <n v="320"/>
    <n v="323.98"/>
  </r>
  <r>
    <x v="12"/>
    <d v="2014-01-18T00:00:00"/>
    <n v="4.66"/>
    <n v="0.12"/>
    <x v="1"/>
    <n v="3"/>
    <n v="180"/>
    <n v="184.78"/>
  </r>
  <r>
    <x v="12"/>
    <d v="2014-01-22T00:00:00"/>
    <n v="2.29"/>
    <n v="0.06"/>
    <x v="3"/>
    <n v="7"/>
    <n v="280"/>
    <n v="282.35000000000002"/>
  </r>
  <r>
    <x v="12"/>
    <d v="2014-01-26T00:00:00"/>
    <n v="7.31"/>
    <n v="0.19"/>
    <x v="1"/>
    <n v="11"/>
    <n v="660"/>
    <n v="667.5"/>
  </r>
  <r>
    <x v="12"/>
    <d v="2014-02-12T00:00:00"/>
    <n v="6.23"/>
    <n v="0.16"/>
    <x v="1"/>
    <n v="28"/>
    <n v="1680"/>
    <n v="1686.39"/>
  </r>
  <r>
    <x v="12"/>
    <d v="2014-01-24T00:00:00"/>
    <n v="3.88"/>
    <n v="0.1"/>
    <x v="2"/>
    <n v="9"/>
    <n v="180"/>
    <n v="183.98"/>
  </r>
  <r>
    <x v="12"/>
    <d v="2014-01-23T00:00:00"/>
    <n v="8.51"/>
    <n v="0.22"/>
    <x v="2"/>
    <n v="8"/>
    <n v="160"/>
    <n v="168.73"/>
  </r>
  <r>
    <x v="12"/>
    <d v="2014-01-18T00:00:00"/>
    <n v="8.51"/>
    <n v="0.22"/>
    <x v="3"/>
    <n v="3"/>
    <n v="120"/>
    <n v="128.72999999999999"/>
  </r>
  <r>
    <x v="12"/>
    <d v="2014-02-06T00:00:00"/>
    <n v="9.1300000000000008"/>
    <n v="0.24"/>
    <x v="2"/>
    <n v="22"/>
    <n v="440"/>
    <n v="449.37"/>
  </r>
  <r>
    <x v="12"/>
    <d v="2014-01-19T00:00:00"/>
    <n v="3.88"/>
    <n v="0.1"/>
    <x v="2"/>
    <n v="4"/>
    <n v="80"/>
    <n v="83.97999999999999"/>
  </r>
  <r>
    <x v="12"/>
    <d v="2014-02-05T00:00:00"/>
    <n v="11.42"/>
    <n v="0.3"/>
    <x v="2"/>
    <n v="21"/>
    <n v="420"/>
    <n v="431.72"/>
  </r>
  <r>
    <x v="12"/>
    <d v="2014-01-22T00:00:00"/>
    <n v="16.829999999999998"/>
    <n v="0.44"/>
    <x v="3"/>
    <n v="7"/>
    <n v="280"/>
    <n v="297.27"/>
  </r>
  <r>
    <x v="13"/>
    <d v="2014-02-04T00:00:00"/>
    <n v="5.67"/>
    <n v="0.15"/>
    <x v="2"/>
    <n v="18"/>
    <n v="360"/>
    <n v="365.82"/>
  </r>
  <r>
    <x v="13"/>
    <d v="2014-01-28T00:00:00"/>
    <n v="5.67"/>
    <n v="0.15"/>
    <x v="4"/>
    <n v="11"/>
    <n v="330"/>
    <n v="335.82"/>
  </r>
  <r>
    <x v="13"/>
    <d v="2014-01-27T00:00:00"/>
    <n v="2.0099999999999998"/>
    <n v="0.05"/>
    <x v="0"/>
    <n v="10"/>
    <n v="500"/>
    <n v="502.06"/>
  </r>
  <r>
    <x v="13"/>
    <d v="2014-02-08T00:00:00"/>
    <n v="2.0099999999999998"/>
    <n v="0.05"/>
    <x v="0"/>
    <n v="22"/>
    <n v="1100"/>
    <n v="1102.06"/>
  </r>
  <r>
    <x v="14"/>
    <d v="2014-01-30T00:00:00"/>
    <n v="6.43"/>
    <n v="0.17"/>
    <x v="0"/>
    <n v="12"/>
    <n v="600"/>
    <n v="606.59999999999991"/>
  </r>
  <r>
    <x v="14"/>
    <d v="2014-01-27T00:00:00"/>
    <n v="3.88"/>
    <n v="0.1"/>
    <x v="0"/>
    <n v="9"/>
    <n v="450"/>
    <n v="453.98"/>
  </r>
  <r>
    <x v="14"/>
    <d v="2014-01-22T00:00:00"/>
    <n v="8.7200000000000006"/>
    <n v="0.23"/>
    <x v="3"/>
    <n v="4"/>
    <n v="160"/>
    <n v="168.95"/>
  </r>
  <r>
    <x v="15"/>
    <d v="2014-02-15T00:00:00"/>
    <n v="6.58"/>
    <n v="0.17"/>
    <x v="0"/>
    <n v="27"/>
    <n v="1350"/>
    <n v="1356.75"/>
  </r>
  <r>
    <x v="15"/>
    <d v="2014-02-15T00:00:00"/>
    <n v="6.43"/>
    <n v="0.17"/>
    <x v="2"/>
    <n v="27"/>
    <n v="540"/>
    <n v="546.59999999999991"/>
  </r>
  <r>
    <x v="16"/>
    <d v="2014-02-06T00:00:00"/>
    <n v="11.44"/>
    <n v="0.3"/>
    <x v="4"/>
    <n v="16"/>
    <n v="480"/>
    <n v="491.74"/>
  </r>
  <r>
    <x v="16"/>
    <d v="2014-01-28T00:00:00"/>
    <n v="10.59"/>
    <n v="0.28000000000000003"/>
    <x v="3"/>
    <n v="7"/>
    <n v="280"/>
    <n v="290.86999999999995"/>
  </r>
  <r>
    <x v="16"/>
    <d v="2014-02-17T00:00:00"/>
    <n v="11.44"/>
    <n v="0.3"/>
    <x v="1"/>
    <n v="27"/>
    <n v="1620"/>
    <n v="1631.74"/>
  </r>
  <r>
    <x v="16"/>
    <d v="2014-02-16T00:00:00"/>
    <n v="10.199999999999999"/>
    <n v="0.27"/>
    <x v="1"/>
    <n v="26"/>
    <n v="1560"/>
    <n v="1570.47"/>
  </r>
  <r>
    <x v="16"/>
    <d v="2014-02-14T00:00:00"/>
    <n v="19.54"/>
    <n v="0.51"/>
    <x v="0"/>
    <n v="24"/>
    <n v="1200"/>
    <n v="1220.05"/>
  </r>
  <r>
    <x v="16"/>
    <d v="2014-02-04T00:00:00"/>
    <n v="10.93"/>
    <n v="0.28999999999999998"/>
    <x v="3"/>
    <n v="14"/>
    <n v="560"/>
    <n v="571.21999999999991"/>
  </r>
  <r>
    <x v="17"/>
    <d v="2014-01-29T00:00:00"/>
    <n v="6.43"/>
    <n v="0.17"/>
    <x v="0"/>
    <n v="7"/>
    <n v="350"/>
    <n v="356.6"/>
  </r>
  <r>
    <x v="17"/>
    <d v="2014-02-11T00:00:00"/>
    <n v="5.67"/>
    <n v="0.15"/>
    <x v="3"/>
    <n v="20"/>
    <n v="800"/>
    <n v="805.81999999999994"/>
  </r>
  <r>
    <x v="17"/>
    <d v="2014-02-12T00:00:00"/>
    <n v="14.13"/>
    <n v="0.37"/>
    <x v="0"/>
    <n v="21"/>
    <n v="1050"/>
    <n v="1064.5"/>
  </r>
  <r>
    <x v="17"/>
    <d v="2014-02-19T00:00:00"/>
    <n v="5.47"/>
    <n v="0.14000000000000001"/>
    <x v="4"/>
    <n v="28"/>
    <n v="840"/>
    <n v="845.61"/>
  </r>
  <r>
    <x v="18"/>
    <d v="2014-02-16T00:00:00"/>
    <n v="8.39"/>
    <n v="0.22"/>
    <x v="2"/>
    <n v="24"/>
    <n v="480"/>
    <n v="488.61"/>
  </r>
  <r>
    <x v="18"/>
    <d v="2014-02-18T00:00:00"/>
    <n v="3.79"/>
    <n v="0.1"/>
    <x v="4"/>
    <n v="26"/>
    <n v="780"/>
    <n v="783.89"/>
  </r>
  <r>
    <x v="18"/>
    <d v="2014-01-25T00:00:00"/>
    <n v="6.23"/>
    <n v="0.16"/>
    <x v="1"/>
    <n v="2"/>
    <n v="120"/>
    <n v="126.39"/>
  </r>
  <r>
    <x v="19"/>
    <d v="2014-02-05T00:00:00"/>
    <n v="6.34"/>
    <n v="0.17"/>
    <x v="1"/>
    <n v="12"/>
    <n v="720"/>
    <n v="726.51"/>
  </r>
  <r>
    <x v="19"/>
    <d v="2014-02-14T00:00:00"/>
    <n v="3.57"/>
    <n v="0.09"/>
    <x v="1"/>
    <n v="21"/>
    <n v="1260"/>
    <n v="1263.6599999999999"/>
  </r>
  <r>
    <x v="20"/>
    <d v="2014-02-11T00:00:00"/>
    <n v="4.66"/>
    <n v="0.12"/>
    <x v="3"/>
    <n v="17"/>
    <n v="680"/>
    <n v="684.78"/>
  </r>
  <r>
    <x v="21"/>
    <d v="2014-02-22T00:00:00"/>
    <n v="13.07"/>
    <n v="0.34"/>
    <x v="4"/>
    <n v="27"/>
    <n v="810"/>
    <n v="823.41000000000008"/>
  </r>
  <r>
    <x v="21"/>
    <d v="2014-02-21T00:00:00"/>
    <n v="13.81"/>
    <n v="0.36"/>
    <x v="0"/>
    <n v="26"/>
    <n v="1300"/>
    <n v="1314.1699999999998"/>
  </r>
  <r>
    <x v="21"/>
    <d v="2014-02-03T00:00:00"/>
    <n v="11.69"/>
    <n v="0.31"/>
    <x v="2"/>
    <n v="8"/>
    <n v="160"/>
    <n v="172"/>
  </r>
  <r>
    <x v="21"/>
    <d v="2014-02-13T00:00:00"/>
    <n v="8.84"/>
    <n v="0.23"/>
    <x v="3"/>
    <n v="18"/>
    <n v="720"/>
    <n v="729.07"/>
  </r>
  <r>
    <x v="21"/>
    <d v="2014-02-20T00:00:00"/>
    <n v="16.940000000000001"/>
    <n v="0.45"/>
    <x v="0"/>
    <n v="25"/>
    <n v="1250"/>
    <n v="1267.3900000000001"/>
  </r>
  <r>
    <x v="21"/>
    <d v="2014-01-30T00:00:00"/>
    <n v="13.82"/>
    <n v="0.36"/>
    <x v="3"/>
    <n v="4"/>
    <n v="160"/>
    <n v="174.18"/>
  </r>
  <r>
    <x v="21"/>
    <d v="2014-02-19T00:00:00"/>
    <n v="9.4600000000000009"/>
    <n v="0.25"/>
    <x v="1"/>
    <n v="24"/>
    <n v="1440"/>
    <n v="1449.71"/>
  </r>
  <r>
    <x v="21"/>
    <d v="2014-02-14T00:00:00"/>
    <n v="8.89"/>
    <n v="0.23"/>
    <x v="1"/>
    <n v="19"/>
    <n v="1140"/>
    <n v="1149.1200000000001"/>
  </r>
  <r>
    <x v="21"/>
    <d v="2014-02-03T00:00:00"/>
    <n v="5.57"/>
    <n v="0.15"/>
    <x v="3"/>
    <n v="8"/>
    <n v="320"/>
    <n v="325.71999999999997"/>
  </r>
  <r>
    <x v="21"/>
    <d v="2014-01-30T00:00:00"/>
    <n v="7.35"/>
    <n v="0.19"/>
    <x v="2"/>
    <n v="4"/>
    <n v="80"/>
    <n v="87.539999999999992"/>
  </r>
  <r>
    <x v="21"/>
    <d v="2014-02-11T00:00:00"/>
    <n v="12.23"/>
    <n v="0.32"/>
    <x v="3"/>
    <n v="16"/>
    <n v="640"/>
    <n v="652.55000000000007"/>
  </r>
  <r>
    <x v="21"/>
    <d v="2014-02-20T00:00:00"/>
    <n v="5.23"/>
    <n v="0.14000000000000001"/>
    <x v="1"/>
    <n v="25"/>
    <n v="1500"/>
    <n v="1505.3700000000001"/>
  </r>
  <r>
    <x v="22"/>
    <d v="2014-02-12T00:00:00"/>
    <n v="6.43"/>
    <n v="0.17"/>
    <x v="3"/>
    <n v="16"/>
    <n v="640"/>
    <n v="646.59999999999991"/>
  </r>
  <r>
    <x v="22"/>
    <d v="2014-01-29T00:00:00"/>
    <n v="11.44"/>
    <n v="0.3"/>
    <x v="0"/>
    <n v="2"/>
    <n v="100"/>
    <n v="111.74"/>
  </r>
  <r>
    <x v="22"/>
    <d v="2014-02-03T00:00:00"/>
    <n v="8.7200000000000006"/>
    <n v="0.23"/>
    <x v="0"/>
    <n v="7"/>
    <n v="350"/>
    <n v="358.95000000000005"/>
  </r>
  <r>
    <x v="22"/>
    <d v="2014-02-15T00:00:00"/>
    <n v="10.199999999999999"/>
    <n v="0.27"/>
    <x v="3"/>
    <n v="19"/>
    <n v="760"/>
    <n v="770.47"/>
  </r>
  <r>
    <x v="22"/>
    <d v="2014-01-29T00:00:00"/>
    <n v="10.199999999999999"/>
    <n v="0.27"/>
    <x v="2"/>
    <n v="2"/>
    <n v="40"/>
    <n v="50.470000000000006"/>
  </r>
  <r>
    <x v="23"/>
    <d v="2014-02-23T00:00:00"/>
    <n v="4.66"/>
    <n v="0.12"/>
    <x v="4"/>
    <n v="26"/>
    <n v="780"/>
    <n v="784.78"/>
  </r>
  <r>
    <x v="23"/>
    <d v="2014-02-05T00:00:00"/>
    <n v="11.69"/>
    <n v="0.31"/>
    <x v="1"/>
    <n v="8"/>
    <n v="480"/>
    <n v="492"/>
  </r>
  <r>
    <x v="23"/>
    <d v="2014-02-03T00:00:00"/>
    <n v="6.88"/>
    <n v="0.18"/>
    <x v="4"/>
    <n v="6"/>
    <n v="180"/>
    <n v="187.06"/>
  </r>
  <r>
    <x v="24"/>
    <d v="2014-02-13T00:00:00"/>
    <n v="9.74"/>
    <n v="0.26"/>
    <x v="2"/>
    <n v="11"/>
    <n v="220"/>
    <n v="230"/>
  </r>
  <r>
    <x v="24"/>
    <d v="2014-02-11T00:00:00"/>
    <n v="9.06"/>
    <n v="0.24"/>
    <x v="2"/>
    <n v="9"/>
    <n v="180"/>
    <n v="189.3"/>
  </r>
  <r>
    <x v="24"/>
    <d v="2014-02-24T00:00:00"/>
    <n v="14"/>
    <n v="0.37"/>
    <x v="2"/>
    <n v="22"/>
    <n v="440"/>
    <n v="454.37"/>
  </r>
  <r>
    <x v="25"/>
    <d v="2014-02-27T00:00:00"/>
    <n v="10.59"/>
    <n v="0.28000000000000003"/>
    <x v="4"/>
    <n v="24"/>
    <n v="720"/>
    <n v="730.87"/>
  </r>
  <r>
    <x v="25"/>
    <d v="2014-02-06T00:00:00"/>
    <n v="3.94"/>
    <n v="0.1"/>
    <x v="1"/>
    <n v="3"/>
    <n v="180"/>
    <n v="184.04"/>
  </r>
  <r>
    <x v="25"/>
    <d v="2014-02-20T00:00:00"/>
    <n v="4.66"/>
    <n v="0.12"/>
    <x v="4"/>
    <n v="17"/>
    <n v="510"/>
    <n v="514.78"/>
  </r>
  <r>
    <x v="25"/>
    <d v="2014-03-03T00:00:00"/>
    <n v="10.199999999999999"/>
    <n v="0.27"/>
    <x v="1"/>
    <n v="28"/>
    <n v="1680"/>
    <n v="1690.47"/>
  </r>
  <r>
    <x v="26"/>
    <d v="2014-02-12T00:00:00"/>
    <n v="12.23"/>
    <n v="0.32"/>
    <x v="0"/>
    <n v="5"/>
    <n v="250"/>
    <n v="262.55"/>
  </r>
  <r>
    <x v="26"/>
    <d v="2014-02-28T00:00:00"/>
    <n v="10.19"/>
    <n v="0.27"/>
    <x v="4"/>
    <n v="21"/>
    <n v="630"/>
    <n v="640.46"/>
  </r>
  <r>
    <x v="26"/>
    <d v="2014-03-03T00:00:00"/>
    <n v="12.01"/>
    <n v="0.32"/>
    <x v="1"/>
    <n v="24"/>
    <n v="1440"/>
    <n v="1452.33"/>
  </r>
  <r>
    <x v="26"/>
    <d v="2014-02-11T00:00:00"/>
    <n v="11.44"/>
    <n v="0.3"/>
    <x v="4"/>
    <n v="4"/>
    <n v="120"/>
    <n v="131.74"/>
  </r>
  <r>
    <x v="26"/>
    <d v="2014-03-02T00:00:00"/>
    <n v="6.23"/>
    <n v="0.16"/>
    <x v="4"/>
    <n v="23"/>
    <n v="690"/>
    <n v="696.39"/>
  </r>
  <r>
    <x v="26"/>
    <d v="2014-02-16T00:00:00"/>
    <n v="12.01"/>
    <n v="0.32"/>
    <x v="0"/>
    <n v="9"/>
    <n v="450"/>
    <n v="462.33"/>
  </r>
  <r>
    <x v="26"/>
    <d v="2014-02-11T00:00:00"/>
    <n v="12.23"/>
    <n v="0.32"/>
    <x v="0"/>
    <n v="4"/>
    <n v="200"/>
    <n v="212.54999999999998"/>
  </r>
  <r>
    <x v="26"/>
    <d v="2014-02-25T00:00:00"/>
    <n v="12.01"/>
    <n v="0.32"/>
    <x v="0"/>
    <n v="18"/>
    <n v="900"/>
    <n v="912.33"/>
  </r>
  <r>
    <x v="26"/>
    <d v="2014-02-22T00:00:00"/>
    <n v="5.67"/>
    <n v="0.15"/>
    <x v="3"/>
    <n v="15"/>
    <n v="600"/>
    <n v="605.81999999999994"/>
  </r>
  <r>
    <x v="26"/>
    <d v="2014-03-04T00:00:00"/>
    <n v="6.88"/>
    <n v="0.18"/>
    <x v="0"/>
    <n v="25"/>
    <n v="1250"/>
    <n v="1257.0600000000002"/>
  </r>
  <r>
    <x v="26"/>
    <d v="2014-03-07T00:00:00"/>
    <n v="2.72"/>
    <n v="7.0000000000000007E-2"/>
    <x v="1"/>
    <n v="28"/>
    <n v="1680"/>
    <n v="1682.79"/>
  </r>
  <r>
    <x v="26"/>
    <d v="2014-02-16T00:00:00"/>
    <n v="9.74"/>
    <n v="0.26"/>
    <x v="1"/>
    <n v="9"/>
    <n v="540"/>
    <n v="550"/>
  </r>
  <r>
    <x v="26"/>
    <d v="2014-02-21T00:00:00"/>
    <n v="7.31"/>
    <n v="0.19"/>
    <x v="4"/>
    <n v="14"/>
    <n v="420"/>
    <n v="427.5"/>
  </r>
  <r>
    <x v="26"/>
    <d v="2014-03-06T00:00:00"/>
    <n v="8.84"/>
    <n v="0.23"/>
    <x v="1"/>
    <n v="27"/>
    <n v="1620"/>
    <n v="1629.07"/>
  </r>
  <r>
    <x v="26"/>
    <d v="2014-02-20T00:00:00"/>
    <n v="13.07"/>
    <n v="0.34"/>
    <x v="2"/>
    <n v="13"/>
    <n v="260"/>
    <n v="273.40999999999997"/>
  </r>
  <r>
    <x v="26"/>
    <d v="2014-02-20T00:00:00"/>
    <n v="11.42"/>
    <n v="0.3"/>
    <x v="1"/>
    <n v="13"/>
    <n v="780"/>
    <n v="791.71999999999991"/>
  </r>
  <r>
    <x v="26"/>
    <d v="2014-03-06T00:00:00"/>
    <n v="3.79"/>
    <n v="0.1"/>
    <x v="4"/>
    <n v="27"/>
    <n v="810"/>
    <n v="813.89"/>
  </r>
  <r>
    <x v="26"/>
    <d v="2014-02-12T00:00:00"/>
    <n v="11.42"/>
    <n v="0.3"/>
    <x v="1"/>
    <n v="5"/>
    <n v="300"/>
    <n v="311.72000000000003"/>
  </r>
  <r>
    <x v="26"/>
    <d v="2014-02-10T00:00:00"/>
    <n v="8.83"/>
    <n v="0.23"/>
    <x v="3"/>
    <n v="3"/>
    <n v="120"/>
    <n v="129.06"/>
  </r>
  <r>
    <x v="26"/>
    <d v="2014-02-20T00:00:00"/>
    <n v="8.51"/>
    <n v="0.22"/>
    <x v="0"/>
    <n v="13"/>
    <n v="650"/>
    <n v="658.73"/>
  </r>
  <r>
    <x v="26"/>
    <d v="2014-02-24T00:00:00"/>
    <n v="7.3"/>
    <n v="0.19"/>
    <x v="0"/>
    <n v="17"/>
    <n v="850"/>
    <n v="857.49"/>
  </r>
  <r>
    <x v="27"/>
    <d v="2014-02-22T00:00:00"/>
    <n v="5.67"/>
    <n v="0.15"/>
    <x v="3"/>
    <n v="12"/>
    <n v="480"/>
    <n v="485.82"/>
  </r>
  <r>
    <x v="27"/>
    <d v="2014-02-20T00:00:00"/>
    <n v="6.58"/>
    <n v="0.17"/>
    <x v="4"/>
    <n v="10"/>
    <n v="300"/>
    <n v="306.75"/>
  </r>
  <r>
    <x v="27"/>
    <d v="2014-03-01T00:00:00"/>
    <n v="4.25"/>
    <n v="0.11"/>
    <x v="4"/>
    <n v="19"/>
    <n v="570"/>
    <n v="574.36"/>
  </r>
  <r>
    <x v="28"/>
    <d v="2014-02-24T00:00:00"/>
    <n v="6.58"/>
    <n v="0.17"/>
    <x v="1"/>
    <n v="12"/>
    <n v="720"/>
    <n v="726.75"/>
  </r>
  <r>
    <x v="29"/>
    <d v="2014-03-06T00:00:00"/>
    <n v="5.78"/>
    <n v="0.15"/>
    <x v="2"/>
    <n v="20"/>
    <n v="400"/>
    <n v="405.92999999999995"/>
  </r>
  <r>
    <x v="29"/>
    <d v="2014-02-23T00:00:00"/>
    <n v="10.199999999999999"/>
    <n v="0.27"/>
    <x v="0"/>
    <n v="9"/>
    <n v="450"/>
    <n v="460.46999999999997"/>
  </r>
  <r>
    <x v="29"/>
    <d v="2014-02-22T00:00:00"/>
    <n v="2.72"/>
    <n v="7.0000000000000007E-2"/>
    <x v="1"/>
    <n v="8"/>
    <n v="480"/>
    <n v="482.79"/>
  </r>
  <r>
    <x v="29"/>
    <d v="2014-03-09T00:00:00"/>
    <n v="11.44"/>
    <n v="0.3"/>
    <x v="1"/>
    <n v="23"/>
    <n v="1380"/>
    <n v="1391.74"/>
  </r>
  <r>
    <x v="29"/>
    <d v="2014-03-14T00:00:00"/>
    <n v="13.07"/>
    <n v="0.34"/>
    <x v="1"/>
    <n v="28"/>
    <n v="1680"/>
    <n v="1693.4099999999999"/>
  </r>
  <r>
    <x v="29"/>
    <d v="2014-03-14T00:00:00"/>
    <n v="7.35"/>
    <n v="0.19"/>
    <x v="3"/>
    <n v="28"/>
    <n v="1120"/>
    <n v="1127.54"/>
  </r>
  <r>
    <x v="30"/>
    <d v="2014-03-14T00:00:00"/>
    <n v="6.88"/>
    <n v="0.18"/>
    <x v="4"/>
    <n v="27"/>
    <n v="810"/>
    <n v="817.06"/>
  </r>
  <r>
    <x v="30"/>
    <d v="2014-03-10T00:00:00"/>
    <n v="9.06"/>
    <n v="0.24"/>
    <x v="2"/>
    <n v="23"/>
    <n v="460"/>
    <n v="469.3"/>
  </r>
  <r>
    <x v="31"/>
    <d v="2014-03-10T00:00:00"/>
    <n v="16.55"/>
    <n v="0.44"/>
    <x v="2"/>
    <n v="19"/>
    <n v="380"/>
    <n v="396.99"/>
  </r>
  <r>
    <x v="31"/>
    <d v="2014-03-10T00:00:00"/>
    <n v="8.83"/>
    <n v="0.23"/>
    <x v="4"/>
    <n v="19"/>
    <n v="570"/>
    <n v="579.06000000000006"/>
  </r>
  <r>
    <x v="31"/>
    <d v="2014-02-26T00:00:00"/>
    <n v="7.31"/>
    <n v="0.19"/>
    <x v="2"/>
    <n v="7"/>
    <n v="140"/>
    <n v="147.5"/>
  </r>
  <r>
    <x v="31"/>
    <d v="2014-03-17T00:00:00"/>
    <n v="14.31"/>
    <n v="0.38"/>
    <x v="0"/>
    <n v="26"/>
    <n v="1300"/>
    <n v="1314.69"/>
  </r>
  <r>
    <x v="31"/>
    <d v="2014-02-21T00:00:00"/>
    <n v="11.42"/>
    <n v="0.3"/>
    <x v="0"/>
    <n v="2"/>
    <n v="100"/>
    <n v="111.72"/>
  </r>
  <r>
    <x v="31"/>
    <d v="2014-03-02T00:00:00"/>
    <n v="8.5399999999999991"/>
    <n v="0.22"/>
    <x v="4"/>
    <n v="11"/>
    <n v="330"/>
    <n v="338.76000000000005"/>
  </r>
  <r>
    <x v="31"/>
    <d v="2014-03-19T00:00:00"/>
    <n v="5.57"/>
    <n v="0.15"/>
    <x v="3"/>
    <n v="28"/>
    <n v="1120"/>
    <n v="1125.72"/>
  </r>
  <r>
    <x v="31"/>
    <d v="2014-03-19T00:00:00"/>
    <n v="7.55"/>
    <n v="0.2"/>
    <x v="3"/>
    <n v="28"/>
    <n v="1120"/>
    <n v="1127.75"/>
  </r>
  <r>
    <x v="31"/>
    <d v="2014-03-09T00:00:00"/>
    <n v="10.79"/>
    <n v="0.28000000000000003"/>
    <x v="1"/>
    <n v="18"/>
    <n v="1080"/>
    <n v="1091.07"/>
  </r>
  <r>
    <x v="31"/>
    <d v="2014-03-08T00:00:00"/>
    <n v="8.39"/>
    <n v="0.22"/>
    <x v="2"/>
    <n v="17"/>
    <n v="340"/>
    <n v="348.61"/>
  </r>
  <r>
    <x v="31"/>
    <d v="2014-03-13T00:00:00"/>
    <n v="9.06"/>
    <n v="0.24"/>
    <x v="1"/>
    <n v="22"/>
    <n v="1320"/>
    <n v="1329.3"/>
  </r>
  <r>
    <x v="31"/>
    <d v="2014-03-02T00:00:00"/>
    <n v="16.940000000000001"/>
    <n v="0.45"/>
    <x v="4"/>
    <n v="11"/>
    <n v="330"/>
    <n v="347.39"/>
  </r>
  <r>
    <x v="31"/>
    <d v="2014-03-10T00:00:00"/>
    <n v="11.37"/>
    <n v="0.3"/>
    <x v="3"/>
    <n v="19"/>
    <n v="760"/>
    <n v="771.67"/>
  </r>
  <r>
    <x v="31"/>
    <d v="2014-03-01T00:00:00"/>
    <n v="4.25"/>
    <n v="0.11"/>
    <x v="0"/>
    <n v="10"/>
    <n v="500"/>
    <n v="504.36"/>
  </r>
  <r>
    <x v="31"/>
    <d v="2014-03-12T00:00:00"/>
    <n v="11.42"/>
    <n v="0.3"/>
    <x v="3"/>
    <n v="21"/>
    <n v="840"/>
    <n v="851.71999999999991"/>
  </r>
  <r>
    <x v="31"/>
    <d v="2014-03-13T00:00:00"/>
    <n v="3.79"/>
    <n v="0.1"/>
    <x v="4"/>
    <n v="22"/>
    <n v="660"/>
    <n v="663.89"/>
  </r>
  <r>
    <x v="31"/>
    <d v="2014-03-14T00:00:00"/>
    <n v="10.59"/>
    <n v="0.28000000000000003"/>
    <x v="3"/>
    <n v="23"/>
    <n v="920"/>
    <n v="930.87"/>
  </r>
  <r>
    <x v="31"/>
    <d v="2014-03-07T00:00:00"/>
    <n v="8.9499999999999993"/>
    <n v="0.24"/>
    <x v="2"/>
    <n v="16"/>
    <n v="320"/>
    <n v="329.19"/>
  </r>
  <r>
    <x v="31"/>
    <d v="2014-02-23T00:00:00"/>
    <n v="4.66"/>
    <n v="0.12"/>
    <x v="0"/>
    <n v="4"/>
    <n v="200"/>
    <n v="204.78"/>
  </r>
  <r>
    <x v="31"/>
    <d v="2014-03-09T00:00:00"/>
    <n v="6.88"/>
    <n v="0.18"/>
    <x v="0"/>
    <n v="18"/>
    <n v="900"/>
    <n v="907.06"/>
  </r>
  <r>
    <x v="32"/>
    <d v="2014-03-08T00:00:00"/>
    <n v="8.7200000000000006"/>
    <n v="0.23"/>
    <x v="3"/>
    <n v="14"/>
    <n v="560"/>
    <n v="568.95000000000005"/>
  </r>
  <r>
    <x v="33"/>
    <d v="2014-02-28T00:00:00"/>
    <n v="12.23"/>
    <n v="0.32"/>
    <x v="2"/>
    <n v="2"/>
    <n v="40"/>
    <n v="52.550000000000004"/>
  </r>
  <r>
    <x v="33"/>
    <d v="2014-03-10T00:00:00"/>
    <n v="10.199999999999999"/>
    <n v="0.27"/>
    <x v="3"/>
    <n v="12"/>
    <n v="480"/>
    <n v="490.46999999999997"/>
  </r>
  <r>
    <x v="33"/>
    <d v="2014-03-05T00:00:00"/>
    <n v="7.06"/>
    <n v="0.19"/>
    <x v="0"/>
    <n v="7"/>
    <n v="350"/>
    <n v="357.25"/>
  </r>
  <r>
    <x v="33"/>
    <d v="2014-03-18T00:00:00"/>
    <n v="5.64"/>
    <n v="0.15"/>
    <x v="1"/>
    <n v="20"/>
    <n v="1200"/>
    <n v="1205.7900000000002"/>
  </r>
  <r>
    <x v="33"/>
    <d v="2014-03-23T00:00:00"/>
    <n v="9.06"/>
    <n v="0.24"/>
    <x v="3"/>
    <n v="25"/>
    <n v="1000"/>
    <n v="1009.3"/>
  </r>
  <r>
    <x v="33"/>
    <d v="2014-03-19T00:00:00"/>
    <n v="6.23"/>
    <n v="0.16"/>
    <x v="2"/>
    <n v="21"/>
    <n v="420"/>
    <n v="426.39000000000004"/>
  </r>
  <r>
    <x v="34"/>
    <d v="2014-03-23T00:00:00"/>
    <n v="3.57"/>
    <n v="0.09"/>
    <x v="3"/>
    <n v="23"/>
    <n v="920"/>
    <n v="923.66000000000008"/>
  </r>
  <r>
    <x v="35"/>
    <d v="2014-03-16T00:00:00"/>
    <n v="8.89"/>
    <n v="0.23"/>
    <x v="4"/>
    <n v="13"/>
    <n v="390"/>
    <n v="399.12"/>
  </r>
  <r>
    <x v="35"/>
    <d v="2014-03-28T00:00:00"/>
    <n v="6.34"/>
    <n v="0.17"/>
    <x v="0"/>
    <n v="25"/>
    <n v="1250"/>
    <n v="1256.51"/>
  </r>
  <r>
    <x v="35"/>
    <d v="2014-03-19T00:00:00"/>
    <n v="11.69"/>
    <n v="0.31"/>
    <x v="1"/>
    <n v="16"/>
    <n v="960"/>
    <n v="972"/>
  </r>
  <r>
    <x v="35"/>
    <d v="2014-03-14T00:00:00"/>
    <n v="3.79"/>
    <n v="0.1"/>
    <x v="3"/>
    <n v="11"/>
    <n v="440"/>
    <n v="443.89000000000004"/>
  </r>
  <r>
    <x v="35"/>
    <d v="2014-03-28T00:00:00"/>
    <n v="9.1300000000000008"/>
    <n v="0.24"/>
    <x v="2"/>
    <n v="25"/>
    <n v="500"/>
    <n v="509.37"/>
  </r>
  <r>
    <x v="35"/>
    <d v="2014-03-24T00:00:00"/>
    <n v="5.78"/>
    <n v="0.15"/>
    <x v="1"/>
    <n v="21"/>
    <n v="1260"/>
    <n v="1265.93"/>
  </r>
  <r>
    <x v="35"/>
    <d v="2014-03-21T00:00:00"/>
    <n v="7.06"/>
    <n v="0.19"/>
    <x v="1"/>
    <n v="18"/>
    <n v="1080"/>
    <n v="1087.25"/>
  </r>
  <r>
    <x v="35"/>
    <d v="2014-03-14T00:00:00"/>
    <n v="7.31"/>
    <n v="0.19"/>
    <x v="3"/>
    <n v="11"/>
    <n v="440"/>
    <n v="447.5"/>
  </r>
  <r>
    <x v="35"/>
    <d v="2014-03-13T00:00:00"/>
    <n v="8.9499999999999993"/>
    <n v="0.24"/>
    <x v="3"/>
    <n v="10"/>
    <n v="400"/>
    <n v="409.19"/>
  </r>
  <r>
    <x v="35"/>
    <d v="2014-03-21T00:00:00"/>
    <n v="2.0099999999999998"/>
    <n v="0.05"/>
    <x v="0"/>
    <n v="18"/>
    <n v="900"/>
    <n v="902.06"/>
  </r>
  <r>
    <x v="35"/>
    <d v="2014-03-07T00:00:00"/>
    <n v="19.54"/>
    <n v="0.51"/>
    <x v="4"/>
    <n v="4"/>
    <n v="120"/>
    <n v="140.04999999999998"/>
  </r>
  <r>
    <x v="35"/>
    <d v="2014-03-20T00:00:00"/>
    <n v="13.02"/>
    <n v="0.34"/>
    <x v="0"/>
    <n v="17"/>
    <n v="850"/>
    <n v="863.36"/>
  </r>
  <r>
    <x v="35"/>
    <d v="2014-03-22T00:00:00"/>
    <n v="11.69"/>
    <n v="0.31"/>
    <x v="1"/>
    <n v="19"/>
    <n v="1140"/>
    <n v="1152"/>
  </r>
  <r>
    <x v="35"/>
    <d v="2014-03-31T00:00:00"/>
    <n v="13.02"/>
    <n v="0.34"/>
    <x v="2"/>
    <n v="28"/>
    <n v="560"/>
    <n v="573.36"/>
  </r>
  <r>
    <x v="35"/>
    <d v="2014-03-15T00:00:00"/>
    <n v="3.57"/>
    <n v="0.09"/>
    <x v="4"/>
    <n v="12"/>
    <n v="360"/>
    <n v="363.65999999999997"/>
  </r>
  <r>
    <x v="35"/>
    <d v="2014-03-10T00:00:00"/>
    <n v="7.06"/>
    <n v="0.19"/>
    <x v="4"/>
    <n v="7"/>
    <n v="210"/>
    <n v="217.25"/>
  </r>
  <r>
    <x v="36"/>
    <d v="2014-03-19T00:00:00"/>
    <n v="6.34"/>
    <n v="0.17"/>
    <x v="4"/>
    <n v="13"/>
    <n v="390"/>
    <n v="396.51"/>
  </r>
  <r>
    <x v="36"/>
    <d v="2014-03-20T00:00:00"/>
    <n v="2.72"/>
    <n v="7.0000000000000007E-2"/>
    <x v="2"/>
    <n v="14"/>
    <n v="280"/>
    <n v="282.79000000000002"/>
  </r>
  <r>
    <x v="37"/>
    <d v="2014-03-12T00:00:00"/>
    <n v="3.73"/>
    <n v="0.1"/>
    <x v="0"/>
    <n v="5"/>
    <n v="250"/>
    <n v="253.82999999999998"/>
  </r>
  <r>
    <x v="38"/>
    <d v="2014-03-21T00:00:00"/>
    <n v="10.59"/>
    <n v="0.28000000000000003"/>
    <x v="1"/>
    <n v="12"/>
    <n v="720"/>
    <n v="730.87"/>
  </r>
  <r>
    <x v="39"/>
    <d v="2014-04-04T00:00:00"/>
    <n v="3.73"/>
    <n v="0.1"/>
    <x v="0"/>
    <n v="25"/>
    <n v="1250"/>
    <n v="1253.83"/>
  </r>
  <r>
    <x v="39"/>
    <d v="2014-03-22T00:00:00"/>
    <n v="5.78"/>
    <n v="0.15"/>
    <x v="2"/>
    <n v="12"/>
    <n v="240"/>
    <n v="245.93"/>
  </r>
  <r>
    <x v="39"/>
    <d v="2014-03-22T00:00:00"/>
    <n v="10.79"/>
    <n v="0.28000000000000003"/>
    <x v="2"/>
    <n v="12"/>
    <n v="240"/>
    <n v="251.07"/>
  </r>
  <r>
    <x v="39"/>
    <d v="2014-03-28T00:00:00"/>
    <n v="5.47"/>
    <n v="0.14000000000000001"/>
    <x v="3"/>
    <n v="18"/>
    <n v="720"/>
    <n v="725.61"/>
  </r>
  <r>
    <x v="39"/>
    <d v="2014-03-22T00:00:00"/>
    <n v="5.57"/>
    <n v="0.15"/>
    <x v="2"/>
    <n v="12"/>
    <n v="240"/>
    <n v="245.72"/>
  </r>
  <r>
    <x v="40"/>
    <d v="2014-04-07T00:00:00"/>
    <n v="4.66"/>
    <n v="0.12"/>
    <x v="0"/>
    <n v="27"/>
    <n v="1350"/>
    <n v="1354.78"/>
  </r>
  <r>
    <x v="40"/>
    <d v="2014-04-02T00:00:00"/>
    <n v="8.9499999999999993"/>
    <n v="0.24"/>
    <x v="3"/>
    <n v="22"/>
    <n v="880"/>
    <n v="889.19"/>
  </r>
  <r>
    <x v="41"/>
    <d v="2014-03-21T00:00:00"/>
    <n v="3.94"/>
    <n v="0.1"/>
    <x v="4"/>
    <n v="9"/>
    <n v="270"/>
    <n v="274.04000000000002"/>
  </r>
  <r>
    <x v="42"/>
    <d v="2014-03-26T00:00:00"/>
    <n v="5.78"/>
    <n v="0.15"/>
    <x v="1"/>
    <n v="11"/>
    <n v="660"/>
    <n v="665.93"/>
  </r>
  <r>
    <x v="42"/>
    <d v="2014-04-06T00:00:00"/>
    <n v="13.81"/>
    <n v="0.36"/>
    <x v="2"/>
    <n v="22"/>
    <n v="440"/>
    <n v="454.17"/>
  </r>
  <r>
    <x v="42"/>
    <d v="2014-04-10T00:00:00"/>
    <n v="5.23"/>
    <n v="0.14000000000000001"/>
    <x v="1"/>
    <n v="26"/>
    <n v="1560"/>
    <n v="1565.3700000000001"/>
  </r>
  <r>
    <x v="42"/>
    <d v="2014-03-30T00:00:00"/>
    <n v="10.93"/>
    <n v="0.28999999999999998"/>
    <x v="1"/>
    <n v="15"/>
    <n v="900"/>
    <n v="911.21999999999991"/>
  </r>
  <r>
    <x v="42"/>
    <d v="2014-04-02T00:00:00"/>
    <n v="8.9499999999999993"/>
    <n v="0.24"/>
    <x v="3"/>
    <n v="18"/>
    <n v="720"/>
    <n v="729.19"/>
  </r>
  <r>
    <x v="42"/>
    <d v="2014-04-02T00:00:00"/>
    <n v="16.829999999999998"/>
    <n v="0.44"/>
    <x v="4"/>
    <n v="18"/>
    <n v="540"/>
    <n v="557.2700000000001"/>
  </r>
  <r>
    <x v="42"/>
    <d v="2014-03-20T00:00:00"/>
    <n v="14"/>
    <n v="0.37"/>
    <x v="2"/>
    <n v="5"/>
    <n v="100"/>
    <n v="114.37"/>
  </r>
  <r>
    <x v="42"/>
    <d v="2014-04-06T00:00:00"/>
    <n v="5.23"/>
    <n v="0.14000000000000001"/>
    <x v="1"/>
    <n v="22"/>
    <n v="1320"/>
    <n v="1325.3700000000001"/>
  </r>
  <r>
    <x v="42"/>
    <d v="2014-03-26T00:00:00"/>
    <n v="16.55"/>
    <n v="0.44"/>
    <x v="1"/>
    <n v="11"/>
    <n v="660"/>
    <n v="676.99"/>
  </r>
  <r>
    <x v="42"/>
    <d v="2014-03-26T00:00:00"/>
    <n v="12.23"/>
    <n v="0.32"/>
    <x v="4"/>
    <n v="11"/>
    <n v="330"/>
    <n v="342.55"/>
  </r>
  <r>
    <x v="42"/>
    <d v="2014-03-22T00:00:00"/>
    <n v="8.39"/>
    <n v="0.22"/>
    <x v="2"/>
    <n v="7"/>
    <n v="140"/>
    <n v="148.60999999999999"/>
  </r>
  <r>
    <x v="42"/>
    <d v="2014-03-23T00:00:00"/>
    <n v="5.67"/>
    <n v="0.15"/>
    <x v="0"/>
    <n v="8"/>
    <n v="400"/>
    <n v="405.82"/>
  </r>
  <r>
    <x v="42"/>
    <d v="2014-03-21T00:00:00"/>
    <n v="14.13"/>
    <n v="0.37"/>
    <x v="3"/>
    <n v="6"/>
    <n v="240"/>
    <n v="254.5"/>
  </r>
  <r>
    <x v="42"/>
    <d v="2014-03-25T00:00:00"/>
    <n v="11.69"/>
    <n v="0.31"/>
    <x v="3"/>
    <n v="10"/>
    <n v="400"/>
    <n v="412"/>
  </r>
  <r>
    <x v="42"/>
    <d v="2014-03-30T00:00:00"/>
    <n v="16.940000000000001"/>
    <n v="0.45"/>
    <x v="2"/>
    <n v="15"/>
    <n v="300"/>
    <n v="317.39"/>
  </r>
  <r>
    <x v="42"/>
    <d v="2014-04-04T00:00:00"/>
    <n v="14"/>
    <n v="0.37"/>
    <x v="3"/>
    <n v="20"/>
    <n v="800"/>
    <n v="814.37"/>
  </r>
  <r>
    <x v="43"/>
    <d v="2014-04-14T00:00:00"/>
    <n v="8.84"/>
    <n v="0.23"/>
    <x v="2"/>
    <n v="28"/>
    <n v="560"/>
    <n v="569.07000000000005"/>
  </r>
  <r>
    <x v="43"/>
    <d v="2014-04-05T00:00:00"/>
    <n v="6.75"/>
    <n v="0.18"/>
    <x v="3"/>
    <n v="19"/>
    <n v="760"/>
    <n v="766.93"/>
  </r>
  <r>
    <x v="43"/>
    <d v="2014-03-30T00:00:00"/>
    <n v="6.23"/>
    <n v="0.16"/>
    <x v="0"/>
    <n v="13"/>
    <n v="650"/>
    <n v="656.39"/>
  </r>
  <r>
    <x v="43"/>
    <d v="2014-04-12T00:00:00"/>
    <n v="8.7200000000000006"/>
    <n v="0.23"/>
    <x v="1"/>
    <n v="26"/>
    <n v="1560"/>
    <n v="1568.95"/>
  </r>
  <r>
    <x v="44"/>
    <d v="2014-03-21T00:00:00"/>
    <n v="6.34"/>
    <n v="0.17"/>
    <x v="0"/>
    <n v="3"/>
    <n v="150"/>
    <n v="156.51"/>
  </r>
  <r>
    <x v="44"/>
    <d v="2014-04-05T00:00:00"/>
    <n v="2.29"/>
    <n v="0.06"/>
    <x v="3"/>
    <n v="18"/>
    <n v="720"/>
    <n v="722.34999999999991"/>
  </r>
  <r>
    <x v="44"/>
    <d v="2014-04-05T00:00:00"/>
    <n v="4.25"/>
    <n v="0.11"/>
    <x v="3"/>
    <n v="18"/>
    <n v="720"/>
    <n v="724.36"/>
  </r>
  <r>
    <x v="45"/>
    <d v="2014-04-13T00:00:00"/>
    <n v="16.55"/>
    <n v="0.44"/>
    <x v="0"/>
    <n v="23"/>
    <n v="1150"/>
    <n v="1166.99"/>
  </r>
  <r>
    <x v="45"/>
    <d v="2014-04-16T00:00:00"/>
    <n v="7.55"/>
    <n v="0.2"/>
    <x v="4"/>
    <n v="26"/>
    <n v="780"/>
    <n v="787.75"/>
  </r>
  <r>
    <x v="45"/>
    <d v="2014-04-02T00:00:00"/>
    <n v="16.55"/>
    <n v="0.44"/>
    <x v="0"/>
    <n v="12"/>
    <n v="600"/>
    <n v="616.99"/>
  </r>
  <r>
    <x v="45"/>
    <d v="2014-04-10T00:00:00"/>
    <n v="3.79"/>
    <n v="0.1"/>
    <x v="4"/>
    <n v="20"/>
    <n v="600"/>
    <n v="603.89"/>
  </r>
  <r>
    <x v="45"/>
    <d v="2014-03-27T00:00:00"/>
    <n v="8.51"/>
    <n v="0.22"/>
    <x v="1"/>
    <n v="6"/>
    <n v="360"/>
    <n v="368.73"/>
  </r>
  <r>
    <x v="45"/>
    <d v="2014-03-26T00:00:00"/>
    <n v="7.71"/>
    <n v="0.2"/>
    <x v="2"/>
    <n v="5"/>
    <n v="100"/>
    <n v="107.91"/>
  </r>
  <r>
    <x v="46"/>
    <d v="2014-04-13T00:00:00"/>
    <n v="3.79"/>
    <n v="0.1"/>
    <x v="2"/>
    <n v="17"/>
    <n v="340"/>
    <n v="343.89000000000004"/>
  </r>
  <r>
    <x v="46"/>
    <d v="2014-04-18T00:00:00"/>
    <n v="16.55"/>
    <n v="0.44"/>
    <x v="3"/>
    <n v="22"/>
    <n v="880"/>
    <n v="896.99"/>
  </r>
  <r>
    <x v="46"/>
    <d v="2014-03-30T00:00:00"/>
    <n v="10.19"/>
    <n v="0.27"/>
    <x v="0"/>
    <n v="3"/>
    <n v="150"/>
    <n v="160.46"/>
  </r>
  <r>
    <x v="46"/>
    <d v="2014-04-02T00:00:00"/>
    <n v="8.39"/>
    <n v="0.22"/>
    <x v="0"/>
    <n v="6"/>
    <n v="300"/>
    <n v="308.61"/>
  </r>
  <r>
    <x v="46"/>
    <d v="2014-04-23T00:00:00"/>
    <n v="8.89"/>
    <n v="0.23"/>
    <x v="2"/>
    <n v="27"/>
    <n v="540"/>
    <n v="549.12"/>
  </r>
  <r>
    <x v="46"/>
    <d v="2014-04-19T00:00:00"/>
    <n v="7.35"/>
    <n v="0.19"/>
    <x v="2"/>
    <n v="23"/>
    <n v="460"/>
    <n v="467.54"/>
  </r>
  <r>
    <x v="47"/>
    <d v="2014-04-11T00:00:00"/>
    <n v="6.88"/>
    <n v="0.18"/>
    <x v="3"/>
    <n v="9"/>
    <n v="360"/>
    <n v="367.06"/>
  </r>
  <r>
    <x v="47"/>
    <d v="2014-04-11T00:00:00"/>
    <n v="13.02"/>
    <n v="0.34"/>
    <x v="4"/>
    <n v="9"/>
    <n v="270"/>
    <n v="283.35999999999996"/>
  </r>
  <r>
    <x v="47"/>
    <d v="2014-04-21T00:00:00"/>
    <n v="10.59"/>
    <n v="0.28000000000000003"/>
    <x v="4"/>
    <n v="19"/>
    <n v="570"/>
    <n v="580.87"/>
  </r>
  <r>
    <x v="47"/>
    <d v="2014-04-22T00:00:00"/>
    <n v="16.940000000000001"/>
    <n v="0.45"/>
    <x v="3"/>
    <n v="20"/>
    <n v="800"/>
    <n v="817.3900000000001"/>
  </r>
  <r>
    <x v="47"/>
    <d v="2014-04-19T00:00:00"/>
    <n v="11.44"/>
    <n v="0.3"/>
    <x v="3"/>
    <n v="17"/>
    <n v="680"/>
    <n v="691.74"/>
  </r>
  <r>
    <x v="47"/>
    <d v="2014-04-04T00:00:00"/>
    <n v="3.79"/>
    <n v="0.1"/>
    <x v="3"/>
    <n v="2"/>
    <n v="80"/>
    <n v="83.89"/>
  </r>
  <r>
    <x v="48"/>
    <d v="2014-04-29T00:00:00"/>
    <n v="10.19"/>
    <n v="0.27"/>
    <x v="2"/>
    <n v="26"/>
    <n v="520"/>
    <n v="530.46"/>
  </r>
  <r>
    <x v="49"/>
    <d v="2014-04-18T00:00:00"/>
    <n v="7.35"/>
    <n v="0.19"/>
    <x v="0"/>
    <n v="10"/>
    <n v="500"/>
    <n v="507.54"/>
  </r>
  <r>
    <x v="49"/>
    <d v="2014-04-23T00:00:00"/>
    <n v="9.74"/>
    <n v="0.26"/>
    <x v="1"/>
    <n v="15"/>
    <n v="900"/>
    <n v="910"/>
  </r>
  <r>
    <x v="49"/>
    <d v="2014-04-29T00:00:00"/>
    <n v="8.65"/>
    <n v="0.23"/>
    <x v="4"/>
    <n v="21"/>
    <n v="630"/>
    <n v="638.88"/>
  </r>
  <r>
    <x v="49"/>
    <d v="2014-04-30T00:00:00"/>
    <n v="7.06"/>
    <n v="0.19"/>
    <x v="2"/>
    <n v="22"/>
    <n v="440"/>
    <n v="447.25"/>
  </r>
  <r>
    <x v="49"/>
    <d v="2014-05-03T00:00:00"/>
    <n v="14"/>
    <n v="0.37"/>
    <x v="2"/>
    <n v="25"/>
    <n v="500"/>
    <n v="514.37"/>
  </r>
  <r>
    <x v="49"/>
    <d v="2014-05-05T00:00:00"/>
    <n v="16.940000000000001"/>
    <n v="0.45"/>
    <x v="3"/>
    <n v="27"/>
    <n v="1080"/>
    <n v="1097.3900000000001"/>
  </r>
  <r>
    <x v="50"/>
    <d v="2014-04-30T00:00:00"/>
    <n v="16.55"/>
    <n v="0.44"/>
    <x v="3"/>
    <n v="16"/>
    <n v="640"/>
    <n v="656.99"/>
  </r>
  <r>
    <x v="50"/>
    <d v="2014-05-07T00:00:00"/>
    <n v="14.13"/>
    <n v="0.37"/>
    <x v="1"/>
    <n v="23"/>
    <n v="1380"/>
    <n v="1394.5"/>
  </r>
  <r>
    <x v="50"/>
    <d v="2014-05-02T00:00:00"/>
    <n v="11.42"/>
    <n v="0.3"/>
    <x v="0"/>
    <n v="18"/>
    <n v="900"/>
    <n v="911.71999999999991"/>
  </r>
  <r>
    <x v="50"/>
    <d v="2014-05-03T00:00:00"/>
    <n v="16.829999999999998"/>
    <n v="0.44"/>
    <x v="0"/>
    <n v="19"/>
    <n v="950"/>
    <n v="967.2700000000001"/>
  </r>
  <r>
    <x v="50"/>
    <d v="2014-05-09T00:00:00"/>
    <n v="9.06"/>
    <n v="0.24"/>
    <x v="3"/>
    <n v="25"/>
    <n v="1000"/>
    <n v="1009.3"/>
  </r>
  <r>
    <x v="50"/>
    <d v="2014-04-26T00:00:00"/>
    <n v="11.69"/>
    <n v="0.31"/>
    <x v="0"/>
    <n v="12"/>
    <n v="600"/>
    <n v="612"/>
  </r>
  <r>
    <x v="51"/>
    <d v="2014-05-13T00:00:00"/>
    <n v="6.58"/>
    <n v="0.17"/>
    <x v="4"/>
    <n v="25"/>
    <n v="750"/>
    <n v="756.75"/>
  </r>
  <r>
    <x v="52"/>
    <d v="2014-04-26T00:00:00"/>
    <n v="11.44"/>
    <n v="0.3"/>
    <x v="1"/>
    <n v="6"/>
    <n v="360"/>
    <n v="371.74"/>
  </r>
  <r>
    <x v="52"/>
    <d v="2014-05-04T00:00:00"/>
    <n v="6.75"/>
    <n v="0.18"/>
    <x v="1"/>
    <n v="14"/>
    <n v="840"/>
    <n v="846.93"/>
  </r>
  <r>
    <x v="53"/>
    <d v="2014-05-12T00:00:00"/>
    <n v="7.71"/>
    <n v="0.2"/>
    <x v="0"/>
    <n v="19"/>
    <n v="950"/>
    <n v="957.91000000000008"/>
  </r>
  <r>
    <x v="53"/>
    <d v="2014-04-25T00:00:00"/>
    <n v="6.75"/>
    <n v="0.18"/>
    <x v="3"/>
    <n v="2"/>
    <n v="80"/>
    <n v="86.93"/>
  </r>
  <r>
    <x v="54"/>
    <d v="2014-04-29T00:00:00"/>
    <n v="3.57"/>
    <n v="0.09"/>
    <x v="2"/>
    <n v="5"/>
    <n v="100"/>
    <n v="103.66"/>
  </r>
  <r>
    <x v="55"/>
    <d v="2014-05-23T00:00:00"/>
    <n v="10.19"/>
    <n v="0.27"/>
    <x v="4"/>
    <n v="27"/>
    <n v="810"/>
    <n v="820.46"/>
  </r>
  <r>
    <x v="55"/>
    <d v="2014-05-20T00:00:00"/>
    <n v="11.78"/>
    <n v="0.31"/>
    <x v="4"/>
    <n v="24"/>
    <n v="720"/>
    <n v="732.08999999999992"/>
  </r>
  <r>
    <x v="55"/>
    <d v="2014-05-12T00:00:00"/>
    <n v="3.79"/>
    <n v="0.1"/>
    <x v="4"/>
    <n v="16"/>
    <n v="480"/>
    <n v="483.89000000000004"/>
  </r>
  <r>
    <x v="55"/>
    <d v="2014-05-02T00:00:00"/>
    <n v="6.75"/>
    <n v="0.18"/>
    <x v="1"/>
    <n v="6"/>
    <n v="360"/>
    <n v="366.93"/>
  </r>
  <r>
    <x v="55"/>
    <d v="2014-05-08T00:00:00"/>
    <n v="12.01"/>
    <n v="0.32"/>
    <x v="2"/>
    <n v="12"/>
    <n v="240"/>
    <n v="252.32999999999998"/>
  </r>
  <r>
    <x v="55"/>
    <d v="2014-05-05T00:00:00"/>
    <n v="2.0099999999999998"/>
    <n v="0.05"/>
    <x v="2"/>
    <n v="9"/>
    <n v="180"/>
    <n v="182.06"/>
  </r>
  <r>
    <x v="56"/>
    <d v="2014-05-09T00:00:00"/>
    <n v="9.06"/>
    <n v="0.24"/>
    <x v="0"/>
    <n v="11"/>
    <n v="550"/>
    <n v="559.29999999999995"/>
  </r>
  <r>
    <x v="57"/>
    <d v="2014-05-27T00:00:00"/>
    <n v="13.81"/>
    <n v="0.36"/>
    <x v="4"/>
    <n v="25"/>
    <n v="750"/>
    <n v="764.17"/>
  </r>
  <r>
    <x v="57"/>
    <d v="2014-05-23T00:00:00"/>
    <n v="5.47"/>
    <n v="0.14000000000000001"/>
    <x v="4"/>
    <n v="21"/>
    <n v="630"/>
    <n v="635.61"/>
  </r>
  <r>
    <x v="57"/>
    <d v="2014-05-18T00:00:00"/>
    <n v="9.06"/>
    <n v="0.24"/>
    <x v="0"/>
    <n v="16"/>
    <n v="800"/>
    <n v="809.3"/>
  </r>
  <r>
    <x v="58"/>
    <d v="2014-05-21T00:00:00"/>
    <n v="8.39"/>
    <n v="0.22"/>
    <x v="0"/>
    <n v="16"/>
    <n v="800"/>
    <n v="808.61"/>
  </r>
  <r>
    <x v="58"/>
    <d v="2014-05-17T00:00:00"/>
    <n v="3.73"/>
    <n v="0.1"/>
    <x v="0"/>
    <n v="12"/>
    <n v="600"/>
    <n v="603.83000000000004"/>
  </r>
  <r>
    <x v="59"/>
    <d v="2014-05-14T00:00:00"/>
    <n v="7.31"/>
    <n v="0.19"/>
    <x v="3"/>
    <n v="8"/>
    <n v="320"/>
    <n v="327.5"/>
  </r>
  <r>
    <x v="60"/>
    <d v="2014-05-21T00:00:00"/>
    <n v="14.31"/>
    <n v="0.38"/>
    <x v="1"/>
    <n v="13"/>
    <n v="780"/>
    <n v="794.68999999999994"/>
  </r>
  <r>
    <x v="60"/>
    <d v="2014-06-04T00:00:00"/>
    <n v="14.13"/>
    <n v="0.37"/>
    <x v="3"/>
    <n v="27"/>
    <n v="1080"/>
    <n v="1094.5"/>
  </r>
  <r>
    <x v="60"/>
    <d v="2014-05-18T00:00:00"/>
    <n v="3.88"/>
    <n v="0.1"/>
    <x v="0"/>
    <n v="10"/>
    <n v="500"/>
    <n v="503.98"/>
  </r>
  <r>
    <x v="60"/>
    <d v="2014-05-10T00:00:00"/>
    <n v="7.35"/>
    <n v="0.19"/>
    <x v="1"/>
    <n v="2"/>
    <n v="120"/>
    <n v="127.53999999999999"/>
  </r>
  <r>
    <x v="60"/>
    <d v="2014-05-17T00:00:00"/>
    <n v="12.01"/>
    <n v="0.32"/>
    <x v="3"/>
    <n v="9"/>
    <n v="360"/>
    <n v="372.33"/>
  </r>
  <r>
    <x v="60"/>
    <d v="2014-05-16T00:00:00"/>
    <n v="13.07"/>
    <n v="0.34"/>
    <x v="4"/>
    <n v="8"/>
    <n v="240"/>
    <n v="253.41"/>
  </r>
  <r>
    <x v="61"/>
    <d v="2014-05-30T00:00:00"/>
    <n v="7.35"/>
    <n v="0.19"/>
    <x v="3"/>
    <n v="16"/>
    <n v="640"/>
    <n v="647.54000000000008"/>
  </r>
  <r>
    <x v="61"/>
    <d v="2014-05-17T00:00:00"/>
    <n v="11.37"/>
    <n v="0.3"/>
    <x v="2"/>
    <n v="3"/>
    <n v="60"/>
    <n v="71.67"/>
  </r>
  <r>
    <x v="61"/>
    <d v="2014-05-19T00:00:00"/>
    <n v="13.81"/>
    <n v="0.36"/>
    <x v="4"/>
    <n v="5"/>
    <n v="150"/>
    <n v="164.17000000000002"/>
  </r>
  <r>
    <x v="61"/>
    <d v="2014-05-21T00:00:00"/>
    <n v="5.64"/>
    <n v="0.15"/>
    <x v="1"/>
    <n v="7"/>
    <n v="420"/>
    <n v="425.78999999999996"/>
  </r>
  <r>
    <x v="61"/>
    <d v="2014-05-23T00:00:00"/>
    <n v="7.55"/>
    <n v="0.2"/>
    <x v="2"/>
    <n v="9"/>
    <n v="180"/>
    <n v="187.75"/>
  </r>
  <r>
    <x v="61"/>
    <d v="2014-05-28T00:00:00"/>
    <n v="5.23"/>
    <n v="0.14000000000000001"/>
    <x v="4"/>
    <n v="14"/>
    <n v="420"/>
    <n v="425.37"/>
  </r>
  <r>
    <x v="61"/>
    <d v="2014-06-01T00:00:00"/>
    <n v="7.55"/>
    <n v="0.2"/>
    <x v="2"/>
    <n v="18"/>
    <n v="360"/>
    <n v="367.75"/>
  </r>
  <r>
    <x v="62"/>
    <d v="2014-06-02T00:00:00"/>
    <n v="8.89"/>
    <n v="0.23"/>
    <x v="4"/>
    <n v="13"/>
    <n v="390"/>
    <n v="399.12"/>
  </r>
  <r>
    <x v="62"/>
    <d v="2014-06-13T00:00:00"/>
    <n v="8.65"/>
    <n v="0.23"/>
    <x v="4"/>
    <n v="24"/>
    <n v="720"/>
    <n v="728.88"/>
  </r>
  <r>
    <x v="62"/>
    <d v="2014-05-29T00:00:00"/>
    <n v="7.3"/>
    <n v="0.19"/>
    <x v="1"/>
    <n v="9"/>
    <n v="540"/>
    <n v="547.49"/>
  </r>
  <r>
    <x v="62"/>
    <d v="2014-06-11T00:00:00"/>
    <n v="10.59"/>
    <n v="0.28000000000000003"/>
    <x v="0"/>
    <n v="22"/>
    <n v="1100"/>
    <n v="1110.8699999999999"/>
  </r>
  <r>
    <x v="62"/>
    <d v="2014-05-30T00:00:00"/>
    <n v="11.37"/>
    <n v="0.3"/>
    <x v="0"/>
    <n v="10"/>
    <n v="500"/>
    <n v="511.67"/>
  </r>
  <r>
    <x v="62"/>
    <d v="2014-06-03T00:00:00"/>
    <n v="10.79"/>
    <n v="0.28000000000000003"/>
    <x v="3"/>
    <n v="14"/>
    <n v="560"/>
    <n v="571.06999999999994"/>
  </r>
  <r>
    <x v="63"/>
    <d v="2014-06-03T00:00:00"/>
    <n v="11.44"/>
    <n v="0.3"/>
    <x v="3"/>
    <n v="8"/>
    <n v="320"/>
    <n v="331.74"/>
  </r>
  <r>
    <x v="63"/>
    <d v="2014-06-06T00:00:00"/>
    <n v="13.07"/>
    <n v="0.34"/>
    <x v="2"/>
    <n v="11"/>
    <n v="220"/>
    <n v="233.41"/>
  </r>
  <r>
    <x v="63"/>
    <d v="2014-06-11T00:00:00"/>
    <n v="5.57"/>
    <n v="0.15"/>
    <x v="1"/>
    <n v="16"/>
    <n v="960"/>
    <n v="965.72"/>
  </r>
  <r>
    <x v="63"/>
    <d v="2014-05-28T00:00:00"/>
    <n v="11.78"/>
    <n v="0.31"/>
    <x v="0"/>
    <n v="2"/>
    <n v="100"/>
    <n v="112.09"/>
  </r>
  <r>
    <x v="63"/>
    <d v="2014-05-29T00:00:00"/>
    <n v="11.78"/>
    <n v="0.31"/>
    <x v="2"/>
    <n v="3"/>
    <n v="60"/>
    <n v="72.09"/>
  </r>
  <r>
    <x v="63"/>
    <d v="2014-06-12T00:00:00"/>
    <n v="9.74"/>
    <n v="0.26"/>
    <x v="4"/>
    <n v="17"/>
    <n v="510"/>
    <n v="520"/>
  </r>
  <r>
    <x v="64"/>
    <d v="2014-06-28T00:00:00"/>
    <n v="12.01"/>
    <n v="0.32"/>
    <x v="1"/>
    <n v="27"/>
    <n v="1620"/>
    <n v="1632.33"/>
  </r>
  <r>
    <x v="64"/>
    <d v="2014-06-08T00:00:00"/>
    <n v="9.4600000000000009"/>
    <n v="0.25"/>
    <x v="4"/>
    <n v="7"/>
    <n v="210"/>
    <n v="219.71"/>
  </r>
  <r>
    <x v="64"/>
    <d v="2014-06-05T00:00:00"/>
    <n v="11.37"/>
    <n v="0.3"/>
    <x v="1"/>
    <n v="4"/>
    <n v="240"/>
    <n v="251.67000000000002"/>
  </r>
  <r>
    <x v="64"/>
    <d v="2014-06-17T00:00:00"/>
    <n v="5.78"/>
    <n v="0.15"/>
    <x v="4"/>
    <n v="16"/>
    <n v="480"/>
    <n v="485.92999999999995"/>
  </r>
  <r>
    <x v="64"/>
    <d v="2014-06-22T00:00:00"/>
    <n v="12.01"/>
    <n v="0.32"/>
    <x v="0"/>
    <n v="21"/>
    <n v="1050"/>
    <n v="1062.33"/>
  </r>
  <r>
    <x v="64"/>
    <d v="2014-06-25T00:00:00"/>
    <n v="7.55"/>
    <n v="0.2"/>
    <x v="0"/>
    <n v="24"/>
    <n v="1200"/>
    <n v="1207.75"/>
  </r>
  <r>
    <x v="64"/>
    <d v="2014-06-04T00:00:00"/>
    <n v="9.74"/>
    <n v="0.26"/>
    <x v="4"/>
    <n v="3"/>
    <n v="90"/>
    <n v="100"/>
  </r>
  <r>
    <x v="65"/>
    <d v="2014-06-12T00:00:00"/>
    <n v="2.72"/>
    <n v="7.0000000000000007E-2"/>
    <x v="2"/>
    <n v="10"/>
    <n v="200"/>
    <n v="202.79"/>
  </r>
  <r>
    <x v="65"/>
    <d v="2014-06-11T00:00:00"/>
    <n v="3.57"/>
    <n v="0.09"/>
    <x v="4"/>
    <n v="9"/>
    <n v="270"/>
    <n v="273.65999999999997"/>
  </r>
  <r>
    <x v="65"/>
    <d v="2014-06-23T00:00:00"/>
    <n v="7.55"/>
    <n v="0.2"/>
    <x v="1"/>
    <n v="21"/>
    <n v="1260"/>
    <n v="1267.75"/>
  </r>
  <r>
    <x v="65"/>
    <d v="2014-06-22T00:00:00"/>
    <n v="3.57"/>
    <n v="0.09"/>
    <x v="2"/>
    <n v="20"/>
    <n v="400"/>
    <n v="403.65999999999997"/>
  </r>
  <r>
    <x v="66"/>
    <d v="2014-06-13T00:00:00"/>
    <n v="2.29"/>
    <n v="0.06"/>
    <x v="0"/>
    <n v="10"/>
    <n v="500"/>
    <n v="502.35"/>
  </r>
  <r>
    <x v="66"/>
    <d v="2014-06-27T00:00:00"/>
    <n v="9.06"/>
    <n v="0.24"/>
    <x v="3"/>
    <n v="24"/>
    <n v="960"/>
    <n v="969.3"/>
  </r>
  <r>
    <x v="67"/>
    <d v="2014-06-08T00:00:00"/>
    <n v="4.25"/>
    <n v="0.11"/>
    <x v="2"/>
    <n v="4"/>
    <n v="80"/>
    <n v="84.36"/>
  </r>
  <r>
    <x v="67"/>
    <d v="2014-06-14T00:00:00"/>
    <n v="7.31"/>
    <n v="0.19"/>
    <x v="1"/>
    <n v="10"/>
    <n v="600"/>
    <n v="607.5"/>
  </r>
  <r>
    <x v="67"/>
    <d v="2014-06-10T00:00:00"/>
    <n v="9.06"/>
    <n v="0.24"/>
    <x v="2"/>
    <n v="6"/>
    <n v="120"/>
    <n v="129.30000000000001"/>
  </r>
  <r>
    <x v="68"/>
    <d v="2014-06-09T00:00:00"/>
    <n v="6.43"/>
    <n v="0.17"/>
    <x v="4"/>
    <n v="4"/>
    <n v="120"/>
    <n v="126.60000000000001"/>
  </r>
  <r>
    <x v="69"/>
    <d v="2014-06-18T00:00:00"/>
    <n v="2.0099999999999998"/>
    <n v="0.05"/>
    <x v="4"/>
    <n v="11"/>
    <n v="330"/>
    <n v="332.06"/>
  </r>
  <r>
    <x v="69"/>
    <d v="2014-06-12T00:00:00"/>
    <n v="8.51"/>
    <n v="0.22"/>
    <x v="4"/>
    <n v="5"/>
    <n v="150"/>
    <n v="158.72999999999999"/>
  </r>
  <r>
    <x v="69"/>
    <d v="2014-06-27T00:00:00"/>
    <n v="16.55"/>
    <n v="0.44"/>
    <x v="3"/>
    <n v="20"/>
    <n v="800"/>
    <n v="816.99"/>
  </r>
  <r>
    <x v="69"/>
    <d v="2014-06-14T00:00:00"/>
    <n v="9.1300000000000008"/>
    <n v="0.24"/>
    <x v="4"/>
    <n v="7"/>
    <n v="210"/>
    <n v="219.37"/>
  </r>
  <r>
    <x v="69"/>
    <d v="2014-06-26T00:00:00"/>
    <n v="10.199999999999999"/>
    <n v="0.27"/>
    <x v="0"/>
    <n v="19"/>
    <n v="950"/>
    <n v="960.47"/>
  </r>
  <r>
    <x v="70"/>
    <d v="2014-07-03T00:00:00"/>
    <n v="6.23"/>
    <n v="0.16"/>
    <x v="2"/>
    <n v="24"/>
    <n v="480"/>
    <n v="486.39000000000004"/>
  </r>
  <r>
    <x v="71"/>
    <d v="2014-07-07T00:00:00"/>
    <n v="8.51"/>
    <n v="0.22"/>
    <x v="4"/>
    <n v="24"/>
    <n v="720"/>
    <n v="728.73"/>
  </r>
  <r>
    <x v="71"/>
    <d v="2014-06-21T00:00:00"/>
    <n v="13.82"/>
    <n v="0.36"/>
    <x v="3"/>
    <n v="8"/>
    <n v="320"/>
    <n v="334.18"/>
  </r>
  <r>
    <x v="71"/>
    <d v="2014-07-05T00:00:00"/>
    <n v="6.34"/>
    <n v="0.17"/>
    <x v="1"/>
    <n v="22"/>
    <n v="1320"/>
    <n v="1326.51"/>
  </r>
  <r>
    <x v="71"/>
    <d v="2014-07-09T00:00:00"/>
    <n v="10.19"/>
    <n v="0.27"/>
    <x v="1"/>
    <n v="26"/>
    <n v="1560"/>
    <n v="1570.46"/>
  </r>
  <r>
    <x v="71"/>
    <d v="2014-06-15T00:00:00"/>
    <n v="14"/>
    <n v="0.37"/>
    <x v="4"/>
    <n v="2"/>
    <n v="60"/>
    <n v="74.37"/>
  </r>
  <r>
    <x v="71"/>
    <d v="2014-06-24T00:00:00"/>
    <n v="14"/>
    <n v="0.37"/>
    <x v="3"/>
    <n v="11"/>
    <n v="440"/>
    <n v="454.37"/>
  </r>
  <r>
    <x v="71"/>
    <d v="2014-06-26T00:00:00"/>
    <n v="10.19"/>
    <n v="0.27"/>
    <x v="2"/>
    <n v="13"/>
    <n v="260"/>
    <n v="270.45999999999998"/>
  </r>
  <r>
    <x v="71"/>
    <d v="2014-06-28T00:00:00"/>
    <n v="8.89"/>
    <n v="0.23"/>
    <x v="0"/>
    <n v="15"/>
    <n v="750"/>
    <n v="759.12"/>
  </r>
  <r>
    <x v="71"/>
    <d v="2014-06-24T00:00:00"/>
    <n v="11.44"/>
    <n v="0.3"/>
    <x v="1"/>
    <n v="11"/>
    <n v="660"/>
    <n v="671.74"/>
  </r>
  <r>
    <x v="71"/>
    <d v="2014-07-07T00:00:00"/>
    <n v="10.93"/>
    <n v="0.28999999999999998"/>
    <x v="2"/>
    <n v="24"/>
    <n v="480"/>
    <n v="491.22"/>
  </r>
  <r>
    <x v="71"/>
    <d v="2014-07-02T00:00:00"/>
    <n v="6.34"/>
    <n v="0.17"/>
    <x v="3"/>
    <n v="19"/>
    <n v="760"/>
    <n v="766.51"/>
  </r>
  <r>
    <x v="71"/>
    <d v="2014-06-23T00:00:00"/>
    <n v="5.67"/>
    <n v="0.15"/>
    <x v="0"/>
    <n v="10"/>
    <n v="500"/>
    <n v="505.82"/>
  </r>
  <r>
    <x v="71"/>
    <d v="2014-07-01T00:00:00"/>
    <n v="8.51"/>
    <n v="0.22"/>
    <x v="1"/>
    <n v="18"/>
    <n v="1080"/>
    <n v="1088.73"/>
  </r>
  <r>
    <x v="71"/>
    <d v="2014-06-27T00:00:00"/>
    <n v="16.829999999999998"/>
    <n v="0.44"/>
    <x v="0"/>
    <n v="14"/>
    <n v="700"/>
    <n v="717.2700000000001"/>
  </r>
  <r>
    <x v="71"/>
    <d v="2014-06-24T00:00:00"/>
    <n v="11.69"/>
    <n v="0.31"/>
    <x v="0"/>
    <n v="11"/>
    <n v="550"/>
    <n v="562"/>
  </r>
  <r>
    <x v="72"/>
    <d v="2014-06-18T00:00:00"/>
    <n v="7.71"/>
    <n v="0.2"/>
    <x v="4"/>
    <n v="2"/>
    <n v="60"/>
    <n v="67.91"/>
  </r>
  <r>
    <x v="72"/>
    <d v="2014-07-14T00:00:00"/>
    <n v="5.67"/>
    <n v="0.15"/>
    <x v="0"/>
    <n v="28"/>
    <n v="1400"/>
    <n v="1405.8200000000002"/>
  </r>
  <r>
    <x v="73"/>
    <d v="2014-07-17T00:00:00"/>
    <n v="7.3"/>
    <n v="0.19"/>
    <x v="1"/>
    <n v="28"/>
    <n v="1680"/>
    <n v="1687.49"/>
  </r>
  <r>
    <x v="73"/>
    <d v="2014-06-23T00:00:00"/>
    <n v="5.64"/>
    <n v="0.15"/>
    <x v="0"/>
    <n v="4"/>
    <n v="200"/>
    <n v="205.79"/>
  </r>
  <r>
    <x v="73"/>
    <d v="2014-06-25T00:00:00"/>
    <n v="10.79"/>
    <n v="0.28000000000000003"/>
    <x v="0"/>
    <n v="6"/>
    <n v="300"/>
    <n v="311.07"/>
  </r>
  <r>
    <x v="73"/>
    <d v="2014-07-10T00:00:00"/>
    <n v="10.199999999999999"/>
    <n v="0.27"/>
    <x v="1"/>
    <n v="21"/>
    <n v="1260"/>
    <n v="1270.47"/>
  </r>
  <r>
    <x v="73"/>
    <d v="2014-07-01T00:00:00"/>
    <n v="16.55"/>
    <n v="0.44"/>
    <x v="4"/>
    <n v="12"/>
    <n v="360"/>
    <n v="376.99"/>
  </r>
  <r>
    <x v="73"/>
    <d v="2014-07-09T00:00:00"/>
    <n v="8.9499999999999993"/>
    <n v="0.24"/>
    <x v="1"/>
    <n v="20"/>
    <n v="1200"/>
    <n v="1209.19"/>
  </r>
  <r>
    <x v="74"/>
    <d v="2014-07-05T00:00:00"/>
    <n v="5.64"/>
    <n v="0.15"/>
    <x v="3"/>
    <n v="10"/>
    <n v="400"/>
    <n v="405.78999999999996"/>
  </r>
  <r>
    <x v="74"/>
    <d v="2014-07-20T00:00:00"/>
    <n v="6.34"/>
    <n v="0.17"/>
    <x v="4"/>
    <n v="25"/>
    <n v="750"/>
    <n v="756.51"/>
  </r>
  <r>
    <x v="74"/>
    <d v="2014-07-12T00:00:00"/>
    <n v="11.69"/>
    <n v="0.31"/>
    <x v="1"/>
    <n v="17"/>
    <n v="1020"/>
    <n v="1032"/>
  </r>
  <r>
    <x v="74"/>
    <d v="2014-07-19T00:00:00"/>
    <n v="11.42"/>
    <n v="0.3"/>
    <x v="0"/>
    <n v="24"/>
    <n v="1200"/>
    <n v="1211.72"/>
  </r>
  <r>
    <x v="74"/>
    <d v="2014-07-02T00:00:00"/>
    <n v="8.5399999999999991"/>
    <n v="0.22"/>
    <x v="1"/>
    <n v="7"/>
    <n v="420"/>
    <n v="428.76000000000005"/>
  </r>
  <r>
    <x v="74"/>
    <d v="2014-07-11T00:00:00"/>
    <n v="10.199999999999999"/>
    <n v="0.27"/>
    <x v="4"/>
    <n v="16"/>
    <n v="480"/>
    <n v="490.46999999999997"/>
  </r>
  <r>
    <x v="74"/>
    <d v="2014-07-13T00:00:00"/>
    <n v="8.39"/>
    <n v="0.22"/>
    <x v="1"/>
    <n v="18"/>
    <n v="1080"/>
    <n v="1088.6100000000001"/>
  </r>
  <r>
    <x v="74"/>
    <d v="2014-07-06T00:00:00"/>
    <n v="9.4600000000000009"/>
    <n v="0.25"/>
    <x v="3"/>
    <n v="11"/>
    <n v="440"/>
    <n v="449.71"/>
  </r>
  <r>
    <x v="74"/>
    <d v="2014-07-23T00:00:00"/>
    <n v="11.37"/>
    <n v="0.3"/>
    <x v="0"/>
    <n v="28"/>
    <n v="1400"/>
    <n v="1411.6699999999998"/>
  </r>
  <r>
    <x v="74"/>
    <d v="2014-07-21T00:00:00"/>
    <n v="3.79"/>
    <n v="0.1"/>
    <x v="0"/>
    <n v="26"/>
    <n v="1300"/>
    <n v="1303.8899999999999"/>
  </r>
  <r>
    <x v="74"/>
    <d v="2014-07-15T00:00:00"/>
    <n v="8.84"/>
    <n v="0.23"/>
    <x v="2"/>
    <n v="20"/>
    <n v="400"/>
    <n v="409.07"/>
  </r>
  <r>
    <x v="74"/>
    <d v="2014-07-05T00:00:00"/>
    <n v="19.54"/>
    <n v="0.51"/>
    <x v="3"/>
    <n v="10"/>
    <n v="400"/>
    <n v="420.05"/>
  </r>
  <r>
    <x v="74"/>
    <d v="2014-07-01T00:00:00"/>
    <n v="3.79"/>
    <n v="0.1"/>
    <x v="0"/>
    <n v="6"/>
    <n v="300"/>
    <n v="303.89000000000004"/>
  </r>
  <r>
    <x v="74"/>
    <d v="2014-07-08T00:00:00"/>
    <n v="9.74"/>
    <n v="0.26"/>
    <x v="1"/>
    <n v="13"/>
    <n v="780"/>
    <n v="790"/>
  </r>
  <r>
    <x v="74"/>
    <d v="2014-07-17T00:00:00"/>
    <n v="10.199999999999999"/>
    <n v="0.27"/>
    <x v="2"/>
    <n v="22"/>
    <n v="440"/>
    <n v="450.46999999999997"/>
  </r>
  <r>
    <x v="74"/>
    <d v="2014-07-16T00:00:00"/>
    <n v="3.88"/>
    <n v="0.1"/>
    <x v="3"/>
    <n v="21"/>
    <n v="840"/>
    <n v="843.98"/>
  </r>
  <r>
    <x v="75"/>
    <d v="2014-07-15T00:00:00"/>
    <n v="4.66"/>
    <n v="0.12"/>
    <x v="3"/>
    <n v="17"/>
    <n v="680"/>
    <n v="684.78"/>
  </r>
  <r>
    <x v="76"/>
    <d v="2014-07-20T00:00:00"/>
    <n v="16.55"/>
    <n v="0.44"/>
    <x v="1"/>
    <n v="19"/>
    <n v="1140"/>
    <n v="1156.99"/>
  </r>
  <r>
    <x v="76"/>
    <d v="2014-07-15T00:00:00"/>
    <n v="13.81"/>
    <n v="0.36"/>
    <x v="4"/>
    <n v="14"/>
    <n v="420"/>
    <n v="434.17"/>
  </r>
  <r>
    <x v="76"/>
    <d v="2014-07-17T00:00:00"/>
    <n v="8.51"/>
    <n v="0.22"/>
    <x v="0"/>
    <n v="16"/>
    <n v="800"/>
    <n v="808.73"/>
  </r>
  <r>
    <x v="76"/>
    <d v="2014-07-07T00:00:00"/>
    <n v="8.65"/>
    <n v="0.23"/>
    <x v="2"/>
    <n v="6"/>
    <n v="120"/>
    <n v="128.88"/>
  </r>
  <r>
    <x v="76"/>
    <d v="2014-07-12T00:00:00"/>
    <n v="11.69"/>
    <n v="0.31"/>
    <x v="3"/>
    <n v="11"/>
    <n v="440"/>
    <n v="452"/>
  </r>
  <r>
    <x v="76"/>
    <d v="2014-07-08T00:00:00"/>
    <n v="7.06"/>
    <n v="0.19"/>
    <x v="4"/>
    <n v="7"/>
    <n v="210"/>
    <n v="217.25"/>
  </r>
  <r>
    <x v="77"/>
    <d v="2014-07-17T00:00:00"/>
    <n v="11.44"/>
    <n v="0.3"/>
    <x v="0"/>
    <n v="10"/>
    <n v="500"/>
    <n v="511.74"/>
  </r>
  <r>
    <x v="77"/>
    <d v="2014-07-11T00:00:00"/>
    <n v="8.9499999999999993"/>
    <n v="0.24"/>
    <x v="3"/>
    <n v="4"/>
    <n v="160"/>
    <n v="169.19"/>
  </r>
  <r>
    <x v="77"/>
    <d v="2014-07-27T00:00:00"/>
    <n v="9.4600000000000009"/>
    <n v="0.25"/>
    <x v="1"/>
    <n v="20"/>
    <n v="1200"/>
    <n v="1209.71"/>
  </r>
  <r>
    <x v="77"/>
    <d v="2014-07-21T00:00:00"/>
    <n v="5.23"/>
    <n v="0.14000000000000001"/>
    <x v="4"/>
    <n v="14"/>
    <n v="420"/>
    <n v="425.37"/>
  </r>
  <r>
    <x v="77"/>
    <d v="2014-07-27T00:00:00"/>
    <n v="11.78"/>
    <n v="0.31"/>
    <x v="3"/>
    <n v="20"/>
    <n v="800"/>
    <n v="812.08999999999992"/>
  </r>
  <r>
    <x v="77"/>
    <d v="2014-07-16T00:00:00"/>
    <n v="5.64"/>
    <n v="0.15"/>
    <x v="4"/>
    <n v="9"/>
    <n v="270"/>
    <n v="275.78999999999996"/>
  </r>
  <r>
    <x v="77"/>
    <d v="2014-07-19T00:00:00"/>
    <n v="10.199999999999999"/>
    <n v="0.27"/>
    <x v="2"/>
    <n v="12"/>
    <n v="240"/>
    <n v="250.47"/>
  </r>
  <r>
    <x v="77"/>
    <d v="2014-08-01T00:00:00"/>
    <n v="3.88"/>
    <n v="0.1"/>
    <x v="0"/>
    <n v="25"/>
    <n v="1250"/>
    <n v="1253.98"/>
  </r>
  <r>
    <x v="77"/>
    <d v="2014-07-15T00:00:00"/>
    <n v="4.66"/>
    <n v="0.12"/>
    <x v="3"/>
    <n v="8"/>
    <n v="320"/>
    <n v="324.78000000000003"/>
  </r>
  <r>
    <x v="77"/>
    <d v="2014-07-18T00:00:00"/>
    <n v="10.19"/>
    <n v="0.27"/>
    <x v="1"/>
    <n v="11"/>
    <n v="660"/>
    <n v="670.46"/>
  </r>
  <r>
    <x v="77"/>
    <d v="2014-07-24T00:00:00"/>
    <n v="10.19"/>
    <n v="0.27"/>
    <x v="1"/>
    <n v="17"/>
    <n v="1020"/>
    <n v="1030.46"/>
  </r>
  <r>
    <x v="77"/>
    <d v="2014-07-28T00:00:00"/>
    <n v="3.79"/>
    <n v="0.1"/>
    <x v="1"/>
    <n v="21"/>
    <n v="1260"/>
    <n v="1263.8899999999999"/>
  </r>
  <r>
    <x v="77"/>
    <d v="2014-07-27T00:00:00"/>
    <n v="9.06"/>
    <n v="0.24"/>
    <x v="2"/>
    <n v="20"/>
    <n v="400"/>
    <n v="409.3"/>
  </r>
  <r>
    <x v="77"/>
    <d v="2014-07-11T00:00:00"/>
    <n v="6.23"/>
    <n v="0.16"/>
    <x v="4"/>
    <n v="4"/>
    <n v="120"/>
    <n v="126.39"/>
  </r>
  <r>
    <x v="77"/>
    <d v="2014-08-01T00:00:00"/>
    <n v="10.79"/>
    <n v="0.28000000000000003"/>
    <x v="4"/>
    <n v="25"/>
    <n v="750"/>
    <n v="761.06999999999994"/>
  </r>
  <r>
    <x v="78"/>
    <d v="2014-07-27T00:00:00"/>
    <n v="5.67"/>
    <n v="0.15"/>
    <x v="0"/>
    <n v="17"/>
    <n v="850"/>
    <n v="855.81999999999994"/>
  </r>
  <r>
    <x v="79"/>
    <d v="2014-08-04T00:00:00"/>
    <n v="2.29"/>
    <n v="0.06"/>
    <x v="4"/>
    <n v="24"/>
    <n v="720"/>
    <n v="722.34999999999991"/>
  </r>
  <r>
    <x v="80"/>
    <d v="2014-08-02T00:00:00"/>
    <n v="10.93"/>
    <n v="0.28999999999999998"/>
    <x v="2"/>
    <n v="20"/>
    <n v="400"/>
    <n v="411.22"/>
  </r>
  <r>
    <x v="80"/>
    <d v="2014-07-21T00:00:00"/>
    <n v="16.55"/>
    <n v="0.44"/>
    <x v="3"/>
    <n v="8"/>
    <n v="320"/>
    <n v="336.99"/>
  </r>
  <r>
    <x v="81"/>
    <d v="2014-07-16T00:00:00"/>
    <n v="6.43"/>
    <n v="0.17"/>
    <x v="1"/>
    <n v="2"/>
    <n v="120"/>
    <n v="126.60000000000001"/>
  </r>
  <r>
    <x v="82"/>
    <d v="2014-08-12T00:00:00"/>
    <n v="3.94"/>
    <n v="0.1"/>
    <x v="1"/>
    <n v="28"/>
    <n v="1680"/>
    <n v="1684.04"/>
  </r>
  <r>
    <x v="82"/>
    <d v="2014-07-27T00:00:00"/>
    <n v="3.79"/>
    <n v="0.1"/>
    <x v="4"/>
    <n v="12"/>
    <n v="360"/>
    <n v="363.89000000000004"/>
  </r>
  <r>
    <x v="82"/>
    <d v="2014-08-05T00:00:00"/>
    <n v="6.58"/>
    <n v="0.17"/>
    <x v="4"/>
    <n v="21"/>
    <n v="630"/>
    <n v="636.75"/>
  </r>
  <r>
    <x v="83"/>
    <d v="2014-08-02T00:00:00"/>
    <n v="5.67"/>
    <n v="0.15"/>
    <x v="2"/>
    <n v="16"/>
    <n v="320"/>
    <n v="325.82"/>
  </r>
  <r>
    <x v="84"/>
    <d v="2014-08-06T00:00:00"/>
    <n v="10.19"/>
    <n v="0.27"/>
    <x v="1"/>
    <n v="18"/>
    <n v="1080"/>
    <n v="1090.46"/>
  </r>
  <r>
    <x v="84"/>
    <d v="2014-07-28T00:00:00"/>
    <n v="7.06"/>
    <n v="0.19"/>
    <x v="2"/>
    <n v="9"/>
    <n v="180"/>
    <n v="187.25"/>
  </r>
  <r>
    <x v="84"/>
    <d v="2014-08-09T00:00:00"/>
    <n v="6.75"/>
    <n v="0.18"/>
    <x v="0"/>
    <n v="21"/>
    <n v="1050"/>
    <n v="1056.93"/>
  </r>
  <r>
    <x v="84"/>
    <d v="2014-08-10T00:00:00"/>
    <n v="8.83"/>
    <n v="0.23"/>
    <x v="1"/>
    <n v="22"/>
    <n v="1320"/>
    <n v="1329.06"/>
  </r>
  <r>
    <x v="84"/>
    <d v="2014-08-09T00:00:00"/>
    <n v="8.39"/>
    <n v="0.22"/>
    <x v="2"/>
    <n v="21"/>
    <n v="420"/>
    <n v="428.61"/>
  </r>
  <r>
    <x v="84"/>
    <d v="2014-08-02T00:00:00"/>
    <n v="6.23"/>
    <n v="0.16"/>
    <x v="4"/>
    <n v="14"/>
    <n v="420"/>
    <n v="426.39000000000004"/>
  </r>
  <r>
    <x v="84"/>
    <d v="2014-08-08T00:00:00"/>
    <n v="3.79"/>
    <n v="0.1"/>
    <x v="3"/>
    <n v="20"/>
    <n v="800"/>
    <n v="803.89"/>
  </r>
  <r>
    <x v="84"/>
    <d v="2014-08-15T00:00:00"/>
    <n v="11.37"/>
    <n v="0.3"/>
    <x v="0"/>
    <n v="27"/>
    <n v="1350"/>
    <n v="1361.6699999999998"/>
  </r>
  <r>
    <x v="84"/>
    <d v="2014-07-27T00:00:00"/>
    <n v="5.64"/>
    <n v="0.15"/>
    <x v="0"/>
    <n v="8"/>
    <n v="400"/>
    <n v="405.78999999999996"/>
  </r>
  <r>
    <x v="84"/>
    <d v="2014-08-07T00:00:00"/>
    <n v="7.55"/>
    <n v="0.2"/>
    <x v="2"/>
    <n v="19"/>
    <n v="380"/>
    <n v="387.75"/>
  </r>
  <r>
    <x v="84"/>
    <d v="2014-08-02T00:00:00"/>
    <n v="10.199999999999999"/>
    <n v="0.27"/>
    <x v="3"/>
    <n v="14"/>
    <n v="560"/>
    <n v="570.47"/>
  </r>
  <r>
    <x v="84"/>
    <d v="2014-08-11T00:00:00"/>
    <n v="2.0099999999999998"/>
    <n v="0.05"/>
    <x v="1"/>
    <n v="23"/>
    <n v="1380"/>
    <n v="1382.06"/>
  </r>
  <r>
    <x v="84"/>
    <d v="2014-08-11T00:00:00"/>
    <n v="13.81"/>
    <n v="0.36"/>
    <x v="4"/>
    <n v="23"/>
    <n v="690"/>
    <n v="704.17"/>
  </r>
  <r>
    <x v="85"/>
    <d v="2014-08-17T00:00:00"/>
    <n v="8.7200000000000006"/>
    <n v="0.23"/>
    <x v="2"/>
    <n v="27"/>
    <n v="540"/>
    <n v="548.95000000000005"/>
  </r>
  <r>
    <x v="85"/>
    <d v="2014-08-08T00:00:00"/>
    <n v="11.44"/>
    <n v="0.3"/>
    <x v="4"/>
    <n v="18"/>
    <n v="540"/>
    <n v="551.74"/>
  </r>
  <r>
    <x v="85"/>
    <d v="2014-08-03T00:00:00"/>
    <n v="3.94"/>
    <n v="0.1"/>
    <x v="2"/>
    <n v="13"/>
    <n v="260"/>
    <n v="264.04000000000002"/>
  </r>
  <r>
    <x v="86"/>
    <d v="2014-08-20T00:00:00"/>
    <n v="9.4600000000000009"/>
    <n v="0.25"/>
    <x v="4"/>
    <n v="26"/>
    <n v="780"/>
    <n v="789.71"/>
  </r>
  <r>
    <x v="86"/>
    <d v="2014-08-02T00:00:00"/>
    <n v="11.69"/>
    <n v="0.31"/>
    <x v="3"/>
    <n v="8"/>
    <n v="320"/>
    <n v="332"/>
  </r>
  <r>
    <x v="86"/>
    <d v="2014-08-19T00:00:00"/>
    <n v="8.83"/>
    <n v="0.23"/>
    <x v="2"/>
    <n v="25"/>
    <n v="500"/>
    <n v="509.06"/>
  </r>
  <r>
    <x v="86"/>
    <d v="2014-08-15T00:00:00"/>
    <n v="8.83"/>
    <n v="0.23"/>
    <x v="1"/>
    <n v="21"/>
    <n v="1260"/>
    <n v="1269.06"/>
  </r>
  <r>
    <x v="86"/>
    <d v="2014-08-15T00:00:00"/>
    <n v="9.1300000000000008"/>
    <n v="0.24"/>
    <x v="3"/>
    <n v="21"/>
    <n v="840"/>
    <n v="849.37"/>
  </r>
  <r>
    <x v="86"/>
    <d v="2014-08-22T00:00:00"/>
    <n v="9.06"/>
    <n v="0.24"/>
    <x v="0"/>
    <n v="28"/>
    <n v="1400"/>
    <n v="1409.3"/>
  </r>
  <r>
    <x v="87"/>
    <d v="2014-08-22T00:00:00"/>
    <n v="10.19"/>
    <n v="0.27"/>
    <x v="0"/>
    <n v="22"/>
    <n v="1100"/>
    <n v="1110.46"/>
  </r>
  <r>
    <x v="87"/>
    <d v="2014-08-21T00:00:00"/>
    <n v="14"/>
    <n v="0.37"/>
    <x v="3"/>
    <n v="21"/>
    <n v="840"/>
    <n v="854.37"/>
  </r>
  <r>
    <x v="87"/>
    <d v="2014-08-07T00:00:00"/>
    <n v="11.44"/>
    <n v="0.3"/>
    <x v="0"/>
    <n v="7"/>
    <n v="350"/>
    <n v="361.74"/>
  </r>
  <r>
    <x v="87"/>
    <d v="2014-08-20T00:00:00"/>
    <n v="7.31"/>
    <n v="0.19"/>
    <x v="2"/>
    <n v="20"/>
    <n v="400"/>
    <n v="407.5"/>
  </r>
  <r>
    <x v="87"/>
    <d v="2014-08-12T00:00:00"/>
    <n v="9.4600000000000009"/>
    <n v="0.25"/>
    <x v="2"/>
    <n v="12"/>
    <n v="240"/>
    <n v="249.71"/>
  </r>
  <r>
    <x v="87"/>
    <d v="2014-08-05T00:00:00"/>
    <n v="8.83"/>
    <n v="0.23"/>
    <x v="4"/>
    <n v="5"/>
    <n v="150"/>
    <n v="159.06"/>
  </r>
  <r>
    <x v="87"/>
    <d v="2014-08-04T00:00:00"/>
    <n v="6.88"/>
    <n v="0.18"/>
    <x v="2"/>
    <n v="4"/>
    <n v="80"/>
    <n v="87.06"/>
  </r>
  <r>
    <x v="87"/>
    <d v="2014-08-02T00:00:00"/>
    <n v="6.75"/>
    <n v="0.18"/>
    <x v="4"/>
    <n v="2"/>
    <n v="60"/>
    <n v="66.930000000000007"/>
  </r>
  <r>
    <x v="87"/>
    <d v="2014-08-18T00:00:00"/>
    <n v="19.54"/>
    <n v="0.51"/>
    <x v="4"/>
    <n v="18"/>
    <n v="540"/>
    <n v="560.04999999999995"/>
  </r>
  <r>
    <x v="87"/>
    <d v="2014-08-05T00:00:00"/>
    <n v="14.31"/>
    <n v="0.38"/>
    <x v="1"/>
    <n v="5"/>
    <n v="300"/>
    <n v="314.69"/>
  </r>
  <r>
    <x v="87"/>
    <d v="2014-08-19T00:00:00"/>
    <n v="3.79"/>
    <n v="0.1"/>
    <x v="2"/>
    <n v="19"/>
    <n v="380"/>
    <n v="383.89000000000004"/>
  </r>
  <r>
    <x v="87"/>
    <d v="2014-08-17T00:00:00"/>
    <n v="8.89"/>
    <n v="0.23"/>
    <x v="0"/>
    <n v="17"/>
    <n v="850"/>
    <n v="859.12"/>
  </r>
  <r>
    <x v="87"/>
    <d v="2014-08-16T00:00:00"/>
    <n v="7.71"/>
    <n v="0.2"/>
    <x v="0"/>
    <n v="16"/>
    <n v="800"/>
    <n v="807.91000000000008"/>
  </r>
  <r>
    <x v="87"/>
    <d v="2014-08-13T00:00:00"/>
    <n v="16.829999999999998"/>
    <n v="0.44"/>
    <x v="1"/>
    <n v="13"/>
    <n v="780"/>
    <n v="797.2700000000001"/>
  </r>
  <r>
    <x v="87"/>
    <d v="2014-08-06T00:00:00"/>
    <n v="5.23"/>
    <n v="0.14000000000000001"/>
    <x v="1"/>
    <n v="6"/>
    <n v="360"/>
    <n v="365.37"/>
  </r>
  <r>
    <x v="87"/>
    <d v="2014-08-02T00:00:00"/>
    <n v="10.79"/>
    <n v="0.28000000000000003"/>
    <x v="0"/>
    <n v="2"/>
    <n v="100"/>
    <n v="111.07"/>
  </r>
  <r>
    <x v="87"/>
    <d v="2014-08-17T00:00:00"/>
    <n v="12.23"/>
    <n v="0.32"/>
    <x v="2"/>
    <n v="17"/>
    <n v="340"/>
    <n v="352.55"/>
  </r>
  <r>
    <x v="87"/>
    <d v="2014-08-19T00:00:00"/>
    <n v="5.78"/>
    <n v="0.15"/>
    <x v="1"/>
    <n v="19"/>
    <n v="1140"/>
    <n v="1145.93"/>
  </r>
  <r>
    <x v="88"/>
    <d v="2014-08-14T00:00:00"/>
    <n v="5.23"/>
    <n v="0.14000000000000001"/>
    <x v="4"/>
    <n v="8"/>
    <n v="240"/>
    <n v="245.36999999999998"/>
  </r>
  <r>
    <x v="88"/>
    <d v="2014-08-17T00:00:00"/>
    <n v="9.06"/>
    <n v="0.24"/>
    <x v="2"/>
    <n v="11"/>
    <n v="220"/>
    <n v="229.3"/>
  </r>
  <r>
    <x v="88"/>
    <d v="2014-09-03T00:00:00"/>
    <n v="12.23"/>
    <n v="0.32"/>
    <x v="3"/>
    <n v="28"/>
    <n v="1120"/>
    <n v="1132.55"/>
  </r>
  <r>
    <x v="88"/>
    <d v="2014-08-30T00:00:00"/>
    <n v="8.83"/>
    <n v="0.23"/>
    <x v="3"/>
    <n v="24"/>
    <n v="960"/>
    <n v="969.06000000000006"/>
  </r>
  <r>
    <x v="88"/>
    <d v="2014-08-25T00:00:00"/>
    <n v="10.93"/>
    <n v="0.28999999999999998"/>
    <x v="0"/>
    <n v="19"/>
    <n v="950"/>
    <n v="961.21999999999991"/>
  </r>
  <r>
    <x v="89"/>
    <d v="2014-08-23T00:00:00"/>
    <n v="3.94"/>
    <n v="0.1"/>
    <x v="2"/>
    <n v="14"/>
    <n v="280"/>
    <n v="284.04000000000002"/>
  </r>
  <r>
    <x v="90"/>
    <d v="2014-09-03T00:00:00"/>
    <n v="19.54"/>
    <n v="0.51"/>
    <x v="1"/>
    <n v="22"/>
    <n v="1320"/>
    <n v="1340.05"/>
  </r>
  <r>
    <x v="90"/>
    <d v="2014-08-21T00:00:00"/>
    <n v="6.75"/>
    <n v="0.18"/>
    <x v="2"/>
    <n v="9"/>
    <n v="180"/>
    <n v="186.93"/>
  </r>
  <r>
    <x v="90"/>
    <d v="2014-09-06T00:00:00"/>
    <n v="7.55"/>
    <n v="0.2"/>
    <x v="0"/>
    <n v="25"/>
    <n v="1250"/>
    <n v="1257.75"/>
  </r>
  <r>
    <x v="90"/>
    <d v="2014-09-04T00:00:00"/>
    <n v="3.73"/>
    <n v="0.1"/>
    <x v="0"/>
    <n v="23"/>
    <n v="1150"/>
    <n v="1153.83"/>
  </r>
  <r>
    <x v="90"/>
    <d v="2014-08-23T00:00:00"/>
    <n v="8.51"/>
    <n v="0.22"/>
    <x v="2"/>
    <n v="11"/>
    <n v="220"/>
    <n v="228.73"/>
  </r>
  <r>
    <x v="90"/>
    <d v="2014-08-27T00:00:00"/>
    <n v="6.88"/>
    <n v="0.18"/>
    <x v="4"/>
    <n v="15"/>
    <n v="450"/>
    <n v="457.06"/>
  </r>
  <r>
    <x v="90"/>
    <d v="2014-08-23T00:00:00"/>
    <n v="6.75"/>
    <n v="0.18"/>
    <x v="3"/>
    <n v="11"/>
    <n v="440"/>
    <n v="446.93"/>
  </r>
  <r>
    <x v="90"/>
    <d v="2014-08-24T00:00:00"/>
    <n v="11.42"/>
    <n v="0.3"/>
    <x v="0"/>
    <n v="12"/>
    <n v="600"/>
    <n v="611.71999999999991"/>
  </r>
  <r>
    <x v="90"/>
    <d v="2014-08-15T00:00:00"/>
    <n v="16.940000000000001"/>
    <n v="0.45"/>
    <x v="4"/>
    <n v="3"/>
    <n v="90"/>
    <n v="107.39"/>
  </r>
  <r>
    <x v="90"/>
    <d v="2014-08-16T00:00:00"/>
    <n v="6.34"/>
    <n v="0.17"/>
    <x v="1"/>
    <n v="4"/>
    <n v="240"/>
    <n v="246.51"/>
  </r>
  <r>
    <x v="90"/>
    <d v="2014-08-19T00:00:00"/>
    <n v="8.83"/>
    <n v="0.23"/>
    <x v="3"/>
    <n v="7"/>
    <n v="280"/>
    <n v="289.06"/>
  </r>
  <r>
    <x v="90"/>
    <d v="2014-08-25T00:00:00"/>
    <n v="6.34"/>
    <n v="0.17"/>
    <x v="4"/>
    <n v="13"/>
    <n v="390"/>
    <n v="396.51"/>
  </r>
  <r>
    <x v="90"/>
    <d v="2014-08-29T00:00:00"/>
    <n v="8.84"/>
    <n v="0.23"/>
    <x v="4"/>
    <n v="17"/>
    <n v="510"/>
    <n v="519.07000000000005"/>
  </r>
  <r>
    <x v="90"/>
    <d v="2014-08-18T00:00:00"/>
    <n v="8.65"/>
    <n v="0.23"/>
    <x v="2"/>
    <n v="6"/>
    <n v="120"/>
    <n v="128.88"/>
  </r>
  <r>
    <x v="90"/>
    <d v="2014-09-05T00:00:00"/>
    <n v="8.51"/>
    <n v="0.22"/>
    <x v="3"/>
    <n v="24"/>
    <n v="960"/>
    <n v="968.73"/>
  </r>
  <r>
    <x v="90"/>
    <d v="2014-09-08T00:00:00"/>
    <n v="9.74"/>
    <n v="0.26"/>
    <x v="0"/>
    <n v="27"/>
    <n v="1350"/>
    <n v="1360"/>
  </r>
  <r>
    <x v="90"/>
    <d v="2014-09-05T00:00:00"/>
    <n v="13.02"/>
    <n v="0.34"/>
    <x v="2"/>
    <n v="24"/>
    <n v="480"/>
    <n v="493.35999999999996"/>
  </r>
  <r>
    <x v="91"/>
    <d v="2014-08-18T00:00:00"/>
    <n v="4.66"/>
    <n v="0.12"/>
    <x v="4"/>
    <n v="4"/>
    <n v="120"/>
    <n v="124.78"/>
  </r>
  <r>
    <x v="92"/>
    <d v="2014-09-02T00:00:00"/>
    <n v="14.13"/>
    <n v="0.37"/>
    <x v="3"/>
    <n v="15"/>
    <n v="600"/>
    <n v="614.5"/>
  </r>
  <r>
    <x v="92"/>
    <d v="2014-09-10T00:00:00"/>
    <n v="11.37"/>
    <n v="0.3"/>
    <x v="2"/>
    <n v="23"/>
    <n v="460"/>
    <n v="471.67"/>
  </r>
  <r>
    <x v="92"/>
    <d v="2014-09-08T00:00:00"/>
    <n v="3.79"/>
    <n v="0.1"/>
    <x v="4"/>
    <n v="21"/>
    <n v="630"/>
    <n v="633.89"/>
  </r>
  <r>
    <x v="92"/>
    <d v="2014-08-24T00:00:00"/>
    <n v="11.42"/>
    <n v="0.3"/>
    <x v="1"/>
    <n v="6"/>
    <n v="360"/>
    <n v="371.72"/>
  </r>
  <r>
    <x v="92"/>
    <d v="2014-09-10T00:00:00"/>
    <n v="8.84"/>
    <n v="0.23"/>
    <x v="4"/>
    <n v="23"/>
    <n v="690"/>
    <n v="699.07"/>
  </r>
  <r>
    <x v="92"/>
    <d v="2014-08-24T00:00:00"/>
    <n v="11.69"/>
    <n v="0.31"/>
    <x v="1"/>
    <n v="6"/>
    <n v="360"/>
    <n v="372"/>
  </r>
  <r>
    <x v="93"/>
    <d v="2014-08-28T00:00:00"/>
    <n v="5.78"/>
    <n v="0.15"/>
    <x v="3"/>
    <n v="4"/>
    <n v="160"/>
    <n v="165.93"/>
  </r>
  <r>
    <x v="93"/>
    <d v="2014-08-26T00:00:00"/>
    <n v="19.54"/>
    <n v="0.51"/>
    <x v="0"/>
    <n v="2"/>
    <n v="100"/>
    <n v="120.05"/>
  </r>
  <r>
    <x v="93"/>
    <d v="2014-09-09T00:00:00"/>
    <n v="9.06"/>
    <n v="0.24"/>
    <x v="2"/>
    <n v="16"/>
    <n v="320"/>
    <n v="329.3"/>
  </r>
  <r>
    <x v="93"/>
    <d v="2014-09-08T00:00:00"/>
    <n v="13.81"/>
    <n v="0.36"/>
    <x v="1"/>
    <n v="15"/>
    <n v="900"/>
    <n v="914.17"/>
  </r>
  <r>
    <x v="93"/>
    <d v="2014-09-04T00:00:00"/>
    <n v="11.42"/>
    <n v="0.3"/>
    <x v="0"/>
    <n v="11"/>
    <n v="550"/>
    <n v="561.71999999999991"/>
  </r>
  <r>
    <x v="93"/>
    <d v="2014-08-30T00:00:00"/>
    <n v="14.31"/>
    <n v="0.38"/>
    <x v="2"/>
    <n v="6"/>
    <n v="120"/>
    <n v="134.69"/>
  </r>
  <r>
    <x v="93"/>
    <d v="2014-09-12T00:00:00"/>
    <n v="8.83"/>
    <n v="0.23"/>
    <x v="4"/>
    <n v="19"/>
    <n v="570"/>
    <n v="579.06000000000006"/>
  </r>
  <r>
    <x v="93"/>
    <d v="2014-09-03T00:00:00"/>
    <n v="14.31"/>
    <n v="0.38"/>
    <x v="4"/>
    <n v="10"/>
    <n v="300"/>
    <n v="314.69"/>
  </r>
  <r>
    <x v="93"/>
    <d v="2014-09-13T00:00:00"/>
    <n v="11.37"/>
    <n v="0.3"/>
    <x v="2"/>
    <n v="20"/>
    <n v="400"/>
    <n v="411.67"/>
  </r>
  <r>
    <x v="93"/>
    <d v="2014-09-12T00:00:00"/>
    <n v="11.44"/>
    <n v="0.3"/>
    <x v="2"/>
    <n v="19"/>
    <n v="380"/>
    <n v="391.74"/>
  </r>
  <r>
    <x v="93"/>
    <d v="2014-09-20T00:00:00"/>
    <n v="8.65"/>
    <n v="0.23"/>
    <x v="3"/>
    <n v="27"/>
    <n v="1080"/>
    <n v="1088.8800000000001"/>
  </r>
  <r>
    <x v="94"/>
    <d v="2014-09-04T00:00:00"/>
    <n v="11.42"/>
    <n v="0.3"/>
    <x v="0"/>
    <n v="10"/>
    <n v="500"/>
    <n v="511.72"/>
  </r>
  <r>
    <x v="94"/>
    <d v="2014-09-04T00:00:00"/>
    <n v="8.39"/>
    <n v="0.22"/>
    <x v="2"/>
    <n v="10"/>
    <n v="200"/>
    <n v="208.60999999999999"/>
  </r>
  <r>
    <x v="94"/>
    <d v="2014-09-05T00:00:00"/>
    <n v="9.74"/>
    <n v="0.26"/>
    <x v="3"/>
    <n v="11"/>
    <n v="440"/>
    <n v="450"/>
  </r>
  <r>
    <x v="94"/>
    <d v="2014-09-21T00:00:00"/>
    <n v="5.23"/>
    <n v="0.14000000000000001"/>
    <x v="1"/>
    <n v="27"/>
    <n v="1620"/>
    <n v="1625.3700000000001"/>
  </r>
  <r>
    <x v="94"/>
    <d v="2014-09-12T00:00:00"/>
    <n v="8.39"/>
    <n v="0.22"/>
    <x v="4"/>
    <n v="18"/>
    <n v="540"/>
    <n v="548.61"/>
  </r>
  <r>
    <x v="95"/>
    <d v="2014-09-14T00:00:00"/>
    <n v="5.23"/>
    <n v="0.14000000000000001"/>
    <x v="3"/>
    <n v="19"/>
    <n v="760"/>
    <n v="765.37"/>
  </r>
  <r>
    <x v="96"/>
    <d v="2014-09-02T00:00:00"/>
    <n v="6.34"/>
    <n v="0.17"/>
    <x v="3"/>
    <n v="6"/>
    <n v="240"/>
    <n v="246.51"/>
  </r>
  <r>
    <x v="97"/>
    <d v="2014-09-26T00:00:00"/>
    <n v="10.93"/>
    <n v="0.28999999999999998"/>
    <x v="3"/>
    <n v="27"/>
    <n v="1080"/>
    <n v="1091.22"/>
  </r>
  <r>
    <x v="97"/>
    <d v="2014-09-12T00:00:00"/>
    <n v="8.89"/>
    <n v="0.23"/>
    <x v="2"/>
    <n v="13"/>
    <n v="260"/>
    <n v="269.12"/>
  </r>
  <r>
    <x v="97"/>
    <d v="2014-09-01T00:00:00"/>
    <n v="5.57"/>
    <n v="0.15"/>
    <x v="2"/>
    <n v="2"/>
    <n v="40"/>
    <n v="45.72"/>
  </r>
  <r>
    <x v="97"/>
    <d v="2014-09-25T00:00:00"/>
    <n v="6.23"/>
    <n v="0.16"/>
    <x v="4"/>
    <n v="26"/>
    <n v="780"/>
    <n v="786.39"/>
  </r>
  <r>
    <x v="97"/>
    <d v="2014-09-14T00:00:00"/>
    <n v="11.42"/>
    <n v="0.3"/>
    <x v="3"/>
    <n v="15"/>
    <n v="600"/>
    <n v="611.71999999999991"/>
  </r>
  <r>
    <x v="97"/>
    <d v="2014-09-21T00:00:00"/>
    <n v="16.940000000000001"/>
    <n v="0.45"/>
    <x v="4"/>
    <n v="22"/>
    <n v="660"/>
    <n v="677.3900000000001"/>
  </r>
  <r>
    <x v="98"/>
    <d v="2014-09-19T00:00:00"/>
    <n v="7.06"/>
    <n v="0.19"/>
    <x v="3"/>
    <n v="16"/>
    <n v="640"/>
    <n v="647.25"/>
  </r>
  <r>
    <x v="99"/>
    <d v="2014-09-17T00:00:00"/>
    <n v="5.64"/>
    <n v="0.15"/>
    <x v="3"/>
    <n v="13"/>
    <n v="520"/>
    <n v="525.79"/>
  </r>
  <r>
    <x v="99"/>
    <d v="2014-09-16T00:00:00"/>
    <n v="7.3"/>
    <n v="0.19"/>
    <x v="4"/>
    <n v="12"/>
    <n v="360"/>
    <n v="367.49"/>
  </r>
  <r>
    <x v="99"/>
    <d v="2014-09-14T00:00:00"/>
    <n v="7.06"/>
    <n v="0.19"/>
    <x v="4"/>
    <n v="10"/>
    <n v="300"/>
    <n v="307.25"/>
  </r>
  <r>
    <x v="99"/>
    <d v="2014-09-14T00:00:00"/>
    <n v="5.64"/>
    <n v="0.15"/>
    <x v="0"/>
    <n v="10"/>
    <n v="500"/>
    <n v="505.78999999999996"/>
  </r>
  <r>
    <x v="99"/>
    <d v="2014-09-07T00:00:00"/>
    <n v="3.73"/>
    <n v="0.1"/>
    <x v="1"/>
    <n v="3"/>
    <n v="180"/>
    <n v="183.82999999999998"/>
  </r>
  <r>
    <x v="99"/>
    <d v="2014-09-26T00:00:00"/>
    <n v="13.81"/>
    <n v="0.36"/>
    <x v="1"/>
    <n v="22"/>
    <n v="1320"/>
    <n v="1334.1699999999998"/>
  </r>
  <r>
    <x v="99"/>
    <d v="2014-09-14T00:00:00"/>
    <n v="5.47"/>
    <n v="0.14000000000000001"/>
    <x v="2"/>
    <n v="10"/>
    <n v="200"/>
    <n v="205.60999999999999"/>
  </r>
  <r>
    <x v="99"/>
    <d v="2014-10-02T00:00:00"/>
    <n v="7.31"/>
    <n v="0.19"/>
    <x v="1"/>
    <n v="28"/>
    <n v="1680"/>
    <n v="1687.5"/>
  </r>
  <r>
    <x v="99"/>
    <d v="2014-09-06T00:00:00"/>
    <n v="3.73"/>
    <n v="0.1"/>
    <x v="4"/>
    <n v="2"/>
    <n v="60"/>
    <n v="63.83"/>
  </r>
  <r>
    <x v="99"/>
    <d v="2014-09-25T00:00:00"/>
    <n v="8.39"/>
    <n v="0.22"/>
    <x v="3"/>
    <n v="21"/>
    <n v="840"/>
    <n v="848.61"/>
  </r>
  <r>
    <x v="99"/>
    <d v="2014-09-15T00:00:00"/>
    <n v="13.07"/>
    <n v="0.34"/>
    <x v="2"/>
    <n v="11"/>
    <n v="220"/>
    <n v="233.41"/>
  </r>
  <r>
    <x v="99"/>
    <d v="2014-09-09T00:00:00"/>
    <n v="7.35"/>
    <n v="0.19"/>
    <x v="4"/>
    <n v="5"/>
    <n v="150"/>
    <n v="157.54"/>
  </r>
  <r>
    <x v="99"/>
    <d v="2014-09-14T00:00:00"/>
    <n v="14.31"/>
    <n v="0.38"/>
    <x v="0"/>
    <n v="10"/>
    <n v="500"/>
    <n v="514.68999999999994"/>
  </r>
  <r>
    <x v="99"/>
    <d v="2014-10-02T00:00:00"/>
    <n v="5.57"/>
    <n v="0.15"/>
    <x v="3"/>
    <n v="28"/>
    <n v="1120"/>
    <n v="1125.72"/>
  </r>
  <r>
    <x v="99"/>
    <d v="2014-09-06T00:00:00"/>
    <n v="5.23"/>
    <n v="0.14000000000000001"/>
    <x v="2"/>
    <n v="2"/>
    <n v="40"/>
    <n v="45.370000000000005"/>
  </r>
  <r>
    <x v="99"/>
    <d v="2014-09-18T00:00:00"/>
    <n v="10.79"/>
    <n v="0.28000000000000003"/>
    <x v="3"/>
    <n v="14"/>
    <n v="560"/>
    <n v="571.06999999999994"/>
  </r>
  <r>
    <x v="99"/>
    <d v="2014-09-10T00:00:00"/>
    <n v="2.72"/>
    <n v="7.0000000000000007E-2"/>
    <x v="2"/>
    <n v="6"/>
    <n v="120"/>
    <n v="122.78999999999999"/>
  </r>
  <r>
    <x v="100"/>
    <d v="2014-10-01T00:00:00"/>
    <n v="7.55"/>
    <n v="0.2"/>
    <x v="4"/>
    <n v="26"/>
    <n v="780"/>
    <n v="787.75"/>
  </r>
  <r>
    <x v="100"/>
    <d v="2014-09-24T00:00:00"/>
    <n v="6.43"/>
    <n v="0.17"/>
    <x v="2"/>
    <n v="19"/>
    <n v="380"/>
    <n v="386.6"/>
  </r>
  <r>
    <x v="100"/>
    <d v="2014-09-23T00:00:00"/>
    <n v="3.88"/>
    <n v="0.1"/>
    <x v="1"/>
    <n v="18"/>
    <n v="1080"/>
    <n v="1083.98"/>
  </r>
  <r>
    <x v="100"/>
    <d v="2014-09-07T00:00:00"/>
    <n v="5.67"/>
    <n v="0.15"/>
    <x v="3"/>
    <n v="2"/>
    <n v="80"/>
    <n v="85.820000000000007"/>
  </r>
  <r>
    <x v="100"/>
    <d v="2014-09-07T00:00:00"/>
    <n v="12.01"/>
    <n v="0.32"/>
    <x v="3"/>
    <n v="2"/>
    <n v="80"/>
    <n v="92.33"/>
  </r>
  <r>
    <x v="100"/>
    <d v="2014-09-26T00:00:00"/>
    <n v="6.58"/>
    <n v="0.17"/>
    <x v="1"/>
    <n v="21"/>
    <n v="1260"/>
    <n v="1266.75"/>
  </r>
  <r>
    <x v="100"/>
    <d v="2014-10-02T00:00:00"/>
    <n v="3.79"/>
    <n v="0.1"/>
    <x v="4"/>
    <n v="27"/>
    <n v="810"/>
    <n v="813.89"/>
  </r>
  <r>
    <x v="100"/>
    <d v="2014-09-09T00:00:00"/>
    <n v="8.83"/>
    <n v="0.23"/>
    <x v="2"/>
    <n v="4"/>
    <n v="80"/>
    <n v="89.06"/>
  </r>
  <r>
    <x v="100"/>
    <d v="2014-09-09T00:00:00"/>
    <n v="14.31"/>
    <n v="0.38"/>
    <x v="4"/>
    <n v="4"/>
    <n v="120"/>
    <n v="134.69"/>
  </r>
  <r>
    <x v="100"/>
    <d v="2014-09-18T00:00:00"/>
    <n v="5.47"/>
    <n v="0.14000000000000001"/>
    <x v="4"/>
    <n v="13"/>
    <n v="390"/>
    <n v="395.61"/>
  </r>
  <r>
    <x v="100"/>
    <d v="2014-09-25T00:00:00"/>
    <n v="8.9499999999999993"/>
    <n v="0.24"/>
    <x v="3"/>
    <n v="20"/>
    <n v="800"/>
    <n v="809.19"/>
  </r>
  <r>
    <x v="100"/>
    <d v="2014-09-30T00:00:00"/>
    <n v="4.25"/>
    <n v="0.11"/>
    <x v="0"/>
    <n v="25"/>
    <n v="1250"/>
    <n v="1254.3599999999999"/>
  </r>
  <r>
    <x v="100"/>
    <d v="2014-09-12T00:00:00"/>
    <n v="6.88"/>
    <n v="0.18"/>
    <x v="0"/>
    <n v="7"/>
    <n v="350"/>
    <n v="357.06"/>
  </r>
  <r>
    <x v="100"/>
    <d v="2014-09-29T00:00:00"/>
    <n v="8.89"/>
    <n v="0.23"/>
    <x v="4"/>
    <n v="24"/>
    <n v="720"/>
    <n v="729.12"/>
  </r>
  <r>
    <x v="101"/>
    <d v="2014-10-04T00:00:00"/>
    <n v="6.43"/>
    <n v="0.17"/>
    <x v="0"/>
    <n v="27"/>
    <n v="1350"/>
    <n v="1356.6000000000001"/>
  </r>
  <r>
    <x v="102"/>
    <d v="2014-10-06T00:00:00"/>
    <n v="6.58"/>
    <n v="0.17"/>
    <x v="0"/>
    <n v="28"/>
    <n v="1400"/>
    <n v="1406.75"/>
  </r>
  <r>
    <x v="102"/>
    <d v="2014-09-16T00:00:00"/>
    <n v="5.67"/>
    <n v="0.15"/>
    <x v="2"/>
    <n v="8"/>
    <n v="160"/>
    <n v="165.82"/>
  </r>
  <r>
    <x v="102"/>
    <d v="2014-09-30T00:00:00"/>
    <n v="3.57"/>
    <n v="0.09"/>
    <x v="4"/>
    <n v="22"/>
    <n v="660"/>
    <n v="663.66000000000008"/>
  </r>
  <r>
    <x v="102"/>
    <d v="2014-09-13T00:00:00"/>
    <n v="3.73"/>
    <n v="0.1"/>
    <x v="4"/>
    <n v="5"/>
    <n v="150"/>
    <n v="153.82999999999998"/>
  </r>
  <r>
    <x v="103"/>
    <d v="2014-09-18T00:00:00"/>
    <n v="8.5399999999999991"/>
    <n v="0.22"/>
    <x v="3"/>
    <n v="7"/>
    <n v="280"/>
    <n v="288.76000000000005"/>
  </r>
  <r>
    <x v="103"/>
    <d v="2014-09-16T00:00:00"/>
    <n v="16.829999999999998"/>
    <n v="0.44"/>
    <x v="4"/>
    <n v="5"/>
    <n v="150"/>
    <n v="167.26999999999998"/>
  </r>
  <r>
    <x v="103"/>
    <d v="2014-10-06T00:00:00"/>
    <n v="11.42"/>
    <n v="0.3"/>
    <x v="1"/>
    <n v="25"/>
    <n v="1500"/>
    <n v="1511.72"/>
  </r>
  <r>
    <x v="103"/>
    <d v="2014-09-17T00:00:00"/>
    <n v="8.84"/>
    <n v="0.23"/>
    <x v="2"/>
    <n v="6"/>
    <n v="120"/>
    <n v="129.07"/>
  </r>
  <r>
    <x v="103"/>
    <d v="2014-09-24T00:00:00"/>
    <n v="6.75"/>
    <n v="0.18"/>
    <x v="1"/>
    <n v="13"/>
    <n v="780"/>
    <n v="786.93"/>
  </r>
  <r>
    <x v="103"/>
    <d v="2014-10-07T00:00:00"/>
    <n v="7.35"/>
    <n v="0.19"/>
    <x v="0"/>
    <n v="26"/>
    <n v="1300"/>
    <n v="1307.54"/>
  </r>
  <r>
    <x v="104"/>
    <d v="2014-10-09T00:00:00"/>
    <n v="3.57"/>
    <n v="0.09"/>
    <x v="3"/>
    <n v="24"/>
    <n v="960"/>
    <n v="963.66000000000008"/>
  </r>
  <r>
    <x v="104"/>
    <d v="2014-09-23T00:00:00"/>
    <n v="9.06"/>
    <n v="0.24"/>
    <x v="0"/>
    <n v="8"/>
    <n v="400"/>
    <n v="409.3"/>
  </r>
  <r>
    <x v="105"/>
    <d v="2014-09-24T00:00:00"/>
    <n v="9.4600000000000009"/>
    <n v="0.25"/>
    <x v="3"/>
    <n v="8"/>
    <n v="320"/>
    <n v="329.71"/>
  </r>
  <r>
    <x v="105"/>
    <d v="2014-10-12T00:00:00"/>
    <n v="8.9499999999999993"/>
    <n v="0.24"/>
    <x v="0"/>
    <n v="26"/>
    <n v="1300"/>
    <n v="1309.19"/>
  </r>
  <r>
    <x v="105"/>
    <d v="2014-10-11T00:00:00"/>
    <n v="9.06"/>
    <n v="0.24"/>
    <x v="2"/>
    <n v="25"/>
    <n v="500"/>
    <n v="509.3"/>
  </r>
  <r>
    <x v="105"/>
    <d v="2014-09-22T00:00:00"/>
    <n v="6.88"/>
    <n v="0.18"/>
    <x v="4"/>
    <n v="6"/>
    <n v="180"/>
    <n v="187.06"/>
  </r>
  <r>
    <x v="105"/>
    <d v="2014-10-05T00:00:00"/>
    <n v="9.1300000000000008"/>
    <n v="0.24"/>
    <x v="3"/>
    <n v="19"/>
    <n v="760"/>
    <n v="769.37"/>
  </r>
  <r>
    <x v="105"/>
    <d v="2014-10-12T00:00:00"/>
    <n v="12.01"/>
    <n v="0.32"/>
    <x v="4"/>
    <n v="26"/>
    <n v="780"/>
    <n v="792.33"/>
  </r>
  <r>
    <x v="105"/>
    <d v="2014-10-08T00:00:00"/>
    <n v="19.54"/>
    <n v="0.51"/>
    <x v="0"/>
    <n v="22"/>
    <n v="1100"/>
    <n v="1120.05"/>
  </r>
  <r>
    <x v="105"/>
    <d v="2014-10-06T00:00:00"/>
    <n v="10.199999999999999"/>
    <n v="0.27"/>
    <x v="0"/>
    <n v="20"/>
    <n v="1000"/>
    <n v="1010.47"/>
  </r>
  <r>
    <x v="105"/>
    <d v="2014-09-28T00:00:00"/>
    <n v="14.31"/>
    <n v="0.38"/>
    <x v="1"/>
    <n v="12"/>
    <n v="720"/>
    <n v="734.68999999999994"/>
  </r>
  <r>
    <x v="105"/>
    <d v="2014-10-12T00:00:00"/>
    <n v="8.89"/>
    <n v="0.23"/>
    <x v="1"/>
    <n v="26"/>
    <n v="1560"/>
    <n v="1569.1200000000001"/>
  </r>
  <r>
    <x v="105"/>
    <d v="2014-10-13T00:00:00"/>
    <n v="11.44"/>
    <n v="0.3"/>
    <x v="2"/>
    <n v="27"/>
    <n v="540"/>
    <n v="551.74"/>
  </r>
  <r>
    <x v="105"/>
    <d v="2014-09-29T00:00:00"/>
    <n v="6.43"/>
    <n v="0.17"/>
    <x v="0"/>
    <n v="13"/>
    <n v="650"/>
    <n v="656.59999999999991"/>
  </r>
  <r>
    <x v="105"/>
    <d v="2014-09-25T00:00:00"/>
    <n v="7.31"/>
    <n v="0.19"/>
    <x v="0"/>
    <n v="9"/>
    <n v="450"/>
    <n v="457.5"/>
  </r>
  <r>
    <x v="105"/>
    <d v="2014-10-12T00:00:00"/>
    <n v="8.5399999999999991"/>
    <n v="0.22"/>
    <x v="3"/>
    <n v="26"/>
    <n v="1040"/>
    <n v="1048.76"/>
  </r>
  <r>
    <x v="105"/>
    <d v="2014-09-19T00:00:00"/>
    <n v="4.25"/>
    <n v="0.11"/>
    <x v="1"/>
    <n v="3"/>
    <n v="180"/>
    <n v="184.36"/>
  </r>
  <r>
    <x v="105"/>
    <d v="2014-10-10T00:00:00"/>
    <n v="7.3"/>
    <n v="0.19"/>
    <x v="2"/>
    <n v="24"/>
    <n v="480"/>
    <n v="487.49"/>
  </r>
  <r>
    <x v="105"/>
    <d v="2014-10-07T00:00:00"/>
    <n v="11.37"/>
    <n v="0.3"/>
    <x v="1"/>
    <n v="21"/>
    <n v="1260"/>
    <n v="1271.6699999999998"/>
  </r>
  <r>
    <x v="105"/>
    <d v="2014-09-21T00:00:00"/>
    <n v="14.13"/>
    <n v="0.37"/>
    <x v="2"/>
    <n v="5"/>
    <n v="100"/>
    <n v="114.5"/>
  </r>
  <r>
    <x v="105"/>
    <d v="2014-10-13T00:00:00"/>
    <n v="11.44"/>
    <n v="0.3"/>
    <x v="2"/>
    <n v="27"/>
    <n v="540"/>
    <n v="551.74"/>
  </r>
  <r>
    <x v="106"/>
    <d v="2014-10-15T00:00:00"/>
    <n v="9.4600000000000009"/>
    <n v="0.25"/>
    <x v="1"/>
    <n v="28"/>
    <n v="1680"/>
    <n v="1689.71"/>
  </r>
  <r>
    <x v="106"/>
    <d v="2014-09-20T00:00:00"/>
    <n v="4.25"/>
    <n v="0.11"/>
    <x v="2"/>
    <n v="3"/>
    <n v="60"/>
    <n v="64.36"/>
  </r>
  <r>
    <x v="106"/>
    <d v="2014-09-29T00:00:00"/>
    <n v="7.31"/>
    <n v="0.19"/>
    <x v="3"/>
    <n v="12"/>
    <n v="480"/>
    <n v="487.5"/>
  </r>
  <r>
    <x v="106"/>
    <d v="2014-10-01T00:00:00"/>
    <n v="14"/>
    <n v="0.37"/>
    <x v="1"/>
    <n v="14"/>
    <n v="840"/>
    <n v="854.37"/>
  </r>
  <r>
    <x v="106"/>
    <d v="2014-09-25T00:00:00"/>
    <n v="6.23"/>
    <n v="0.16"/>
    <x v="2"/>
    <n v="8"/>
    <n v="160"/>
    <n v="166.39"/>
  </r>
  <r>
    <x v="106"/>
    <d v="2014-09-22T00:00:00"/>
    <n v="9.1300000000000008"/>
    <n v="0.24"/>
    <x v="4"/>
    <n v="5"/>
    <n v="150"/>
    <n v="159.37"/>
  </r>
  <r>
    <x v="106"/>
    <d v="2014-10-07T00:00:00"/>
    <n v="10.59"/>
    <n v="0.28000000000000003"/>
    <x v="0"/>
    <n v="20"/>
    <n v="1000"/>
    <n v="1010.87"/>
  </r>
  <r>
    <x v="106"/>
    <d v="2014-09-20T00:00:00"/>
    <n v="9.06"/>
    <n v="0.24"/>
    <x v="2"/>
    <n v="3"/>
    <n v="60"/>
    <n v="69.3"/>
  </r>
  <r>
    <x v="106"/>
    <d v="2014-09-19T00:00:00"/>
    <n v="7.06"/>
    <n v="0.19"/>
    <x v="2"/>
    <n v="2"/>
    <n v="40"/>
    <n v="47.25"/>
  </r>
  <r>
    <x v="106"/>
    <d v="2014-10-04T00:00:00"/>
    <n v="6.75"/>
    <n v="0.18"/>
    <x v="0"/>
    <n v="17"/>
    <n v="850"/>
    <n v="856.93"/>
  </r>
  <r>
    <x v="106"/>
    <d v="2014-09-29T00:00:00"/>
    <n v="7.3"/>
    <n v="0.19"/>
    <x v="3"/>
    <n v="12"/>
    <n v="480"/>
    <n v="487.49"/>
  </r>
  <r>
    <x v="106"/>
    <d v="2014-09-20T00:00:00"/>
    <n v="13.02"/>
    <n v="0.34"/>
    <x v="0"/>
    <n v="3"/>
    <n v="150"/>
    <n v="163.36000000000001"/>
  </r>
  <r>
    <x v="106"/>
    <d v="2014-09-23T00:00:00"/>
    <n v="14.13"/>
    <n v="0.37"/>
    <x v="4"/>
    <n v="6"/>
    <n v="180"/>
    <n v="194.5"/>
  </r>
  <r>
    <x v="106"/>
    <d v="2014-09-24T00:00:00"/>
    <n v="10.59"/>
    <n v="0.28000000000000003"/>
    <x v="4"/>
    <n v="7"/>
    <n v="210"/>
    <n v="220.87"/>
  </r>
  <r>
    <x v="106"/>
    <d v="2014-10-05T00:00:00"/>
    <n v="5.57"/>
    <n v="0.15"/>
    <x v="1"/>
    <n v="18"/>
    <n v="1080"/>
    <n v="1085.72"/>
  </r>
  <r>
    <x v="107"/>
    <d v="2014-09-24T00:00:00"/>
    <n v="5.57"/>
    <n v="0.15"/>
    <x v="2"/>
    <n v="6"/>
    <n v="120"/>
    <n v="125.72"/>
  </r>
  <r>
    <x v="108"/>
    <d v="2014-10-07T00:00:00"/>
    <n v="8.7200000000000006"/>
    <n v="0.23"/>
    <x v="2"/>
    <n v="18"/>
    <n v="360"/>
    <n v="368.95000000000005"/>
  </r>
  <r>
    <x v="109"/>
    <d v="2014-09-22T00:00:00"/>
    <n v="6.43"/>
    <n v="0.17"/>
    <x v="3"/>
    <n v="2"/>
    <n v="80"/>
    <n v="86.600000000000009"/>
  </r>
  <r>
    <x v="110"/>
    <d v="2014-10-17T00:00:00"/>
    <n v="3.57"/>
    <n v="0.09"/>
    <x v="2"/>
    <n v="25"/>
    <n v="500"/>
    <n v="503.65999999999997"/>
  </r>
  <r>
    <x v="111"/>
    <d v="2014-10-12T00:00:00"/>
    <n v="13.82"/>
    <n v="0.36"/>
    <x v="3"/>
    <n v="19"/>
    <n v="760"/>
    <n v="774.18000000000006"/>
  </r>
  <r>
    <x v="111"/>
    <d v="2014-09-28T00:00:00"/>
    <n v="11.37"/>
    <n v="0.3"/>
    <x v="0"/>
    <n v="5"/>
    <n v="250"/>
    <n v="261.67"/>
  </r>
  <r>
    <x v="111"/>
    <d v="2014-10-13T00:00:00"/>
    <n v="6.58"/>
    <n v="0.17"/>
    <x v="3"/>
    <n v="20"/>
    <n v="800"/>
    <n v="806.75"/>
  </r>
  <r>
    <x v="111"/>
    <d v="2014-10-15T00:00:00"/>
    <n v="11.69"/>
    <n v="0.31"/>
    <x v="0"/>
    <n v="22"/>
    <n v="1100"/>
    <n v="1112"/>
  </r>
  <r>
    <x v="111"/>
    <d v="2014-09-25T00:00:00"/>
    <n v="12.01"/>
    <n v="0.32"/>
    <x v="4"/>
    <n v="2"/>
    <n v="60"/>
    <n v="72.33"/>
  </r>
  <r>
    <x v="111"/>
    <d v="2014-10-12T00:00:00"/>
    <n v="6.43"/>
    <n v="0.17"/>
    <x v="2"/>
    <n v="19"/>
    <n v="380"/>
    <n v="386.6"/>
  </r>
  <r>
    <x v="112"/>
    <d v="2014-10-09T00:00:00"/>
    <n v="14.13"/>
    <n v="0.37"/>
    <x v="2"/>
    <n v="15"/>
    <n v="300"/>
    <n v="314.5"/>
  </r>
  <r>
    <x v="113"/>
    <d v="2014-10-16T00:00:00"/>
    <n v="3.73"/>
    <n v="0.1"/>
    <x v="2"/>
    <n v="20"/>
    <n v="400"/>
    <n v="403.83000000000004"/>
  </r>
  <r>
    <x v="114"/>
    <d v="2014-10-24T00:00:00"/>
    <n v="2.29"/>
    <n v="0.06"/>
    <x v="1"/>
    <n v="26"/>
    <n v="1560"/>
    <n v="1562.35"/>
  </r>
  <r>
    <x v="114"/>
    <d v="2014-10-14T00:00:00"/>
    <n v="14.13"/>
    <n v="0.37"/>
    <x v="4"/>
    <n v="16"/>
    <n v="480"/>
    <n v="494.5"/>
  </r>
  <r>
    <x v="114"/>
    <d v="2014-10-13T00:00:00"/>
    <n v="11.37"/>
    <n v="0.3"/>
    <x v="3"/>
    <n v="15"/>
    <n v="600"/>
    <n v="611.66999999999996"/>
  </r>
  <r>
    <x v="114"/>
    <d v="2014-10-05T00:00:00"/>
    <n v="16.940000000000001"/>
    <n v="0.45"/>
    <x v="2"/>
    <n v="7"/>
    <n v="140"/>
    <n v="157.38999999999999"/>
  </r>
  <r>
    <x v="114"/>
    <d v="2014-10-01T00:00:00"/>
    <n v="11.42"/>
    <n v="0.3"/>
    <x v="4"/>
    <n v="3"/>
    <n v="90"/>
    <n v="101.72"/>
  </r>
  <r>
    <x v="114"/>
    <d v="2014-10-01T00:00:00"/>
    <n v="4.25"/>
    <n v="0.11"/>
    <x v="3"/>
    <n v="3"/>
    <n v="120"/>
    <n v="124.36"/>
  </r>
  <r>
    <x v="114"/>
    <d v="2014-10-18T00:00:00"/>
    <n v="5.78"/>
    <n v="0.15"/>
    <x v="2"/>
    <n v="20"/>
    <n v="400"/>
    <n v="405.92999999999995"/>
  </r>
  <r>
    <x v="114"/>
    <d v="2014-10-06T00:00:00"/>
    <n v="5.23"/>
    <n v="0.14000000000000001"/>
    <x v="0"/>
    <n v="8"/>
    <n v="400"/>
    <n v="405.37"/>
  </r>
  <r>
    <x v="114"/>
    <d v="2014-10-21T00:00:00"/>
    <n v="10.79"/>
    <n v="0.28000000000000003"/>
    <x v="4"/>
    <n v="23"/>
    <n v="690"/>
    <n v="701.06999999999994"/>
  </r>
  <r>
    <x v="114"/>
    <d v="2014-10-11T00:00:00"/>
    <n v="5.78"/>
    <n v="0.15"/>
    <x v="1"/>
    <n v="13"/>
    <n v="780"/>
    <n v="785.93"/>
  </r>
  <r>
    <x v="115"/>
    <d v="2014-10-07T00:00:00"/>
    <n v="11.37"/>
    <n v="0.3"/>
    <x v="3"/>
    <n v="8"/>
    <n v="320"/>
    <n v="331.67"/>
  </r>
  <r>
    <x v="115"/>
    <d v="2014-10-15T00:00:00"/>
    <n v="8.9499999999999993"/>
    <n v="0.24"/>
    <x v="4"/>
    <n v="16"/>
    <n v="480"/>
    <n v="489.19"/>
  </r>
  <r>
    <x v="115"/>
    <d v="2014-10-17T00:00:00"/>
    <n v="10.199999999999999"/>
    <n v="0.27"/>
    <x v="4"/>
    <n v="18"/>
    <n v="540"/>
    <n v="550.47"/>
  </r>
  <r>
    <x v="115"/>
    <d v="2014-10-09T00:00:00"/>
    <n v="9.1300000000000008"/>
    <n v="0.24"/>
    <x v="3"/>
    <n v="10"/>
    <n v="400"/>
    <n v="409.37"/>
  </r>
  <r>
    <x v="115"/>
    <d v="2014-10-20T00:00:00"/>
    <n v="6.23"/>
    <n v="0.16"/>
    <x v="1"/>
    <n v="21"/>
    <n v="1260"/>
    <n v="1266.3900000000001"/>
  </r>
  <r>
    <x v="115"/>
    <d v="2014-10-20T00:00:00"/>
    <n v="8.84"/>
    <n v="0.23"/>
    <x v="3"/>
    <n v="21"/>
    <n v="840"/>
    <n v="849.07"/>
  </r>
  <r>
    <x v="115"/>
    <d v="2014-10-07T00:00:00"/>
    <n v="6.88"/>
    <n v="0.18"/>
    <x v="1"/>
    <n v="8"/>
    <n v="480"/>
    <n v="487.06"/>
  </r>
  <r>
    <x v="115"/>
    <d v="2014-10-09T00:00:00"/>
    <n v="8.84"/>
    <n v="0.23"/>
    <x v="2"/>
    <n v="10"/>
    <n v="200"/>
    <n v="209.07"/>
  </r>
  <r>
    <x v="115"/>
    <d v="2014-10-05T00:00:00"/>
    <n v="3.57"/>
    <n v="0.09"/>
    <x v="0"/>
    <n v="6"/>
    <n v="300"/>
    <n v="303.65999999999997"/>
  </r>
  <r>
    <x v="115"/>
    <d v="2014-10-14T00:00:00"/>
    <n v="5.64"/>
    <n v="0.15"/>
    <x v="0"/>
    <n v="15"/>
    <n v="750"/>
    <n v="755.79"/>
  </r>
  <r>
    <x v="115"/>
    <d v="2014-10-26T00:00:00"/>
    <n v="9.06"/>
    <n v="0.24"/>
    <x v="1"/>
    <n v="27"/>
    <n v="1620"/>
    <n v="1629.3"/>
  </r>
  <r>
    <x v="115"/>
    <d v="2014-10-04T00:00:00"/>
    <n v="7.55"/>
    <n v="0.2"/>
    <x v="2"/>
    <n v="5"/>
    <n v="100"/>
    <n v="107.75"/>
  </r>
  <r>
    <x v="115"/>
    <d v="2014-10-17T00:00:00"/>
    <n v="13.02"/>
    <n v="0.34"/>
    <x v="0"/>
    <n v="18"/>
    <n v="900"/>
    <n v="913.36"/>
  </r>
  <r>
    <x v="115"/>
    <d v="2014-10-01T00:00:00"/>
    <n v="8.9499999999999993"/>
    <n v="0.24"/>
    <x v="3"/>
    <n v="2"/>
    <n v="80"/>
    <n v="89.19"/>
  </r>
  <r>
    <x v="115"/>
    <d v="2014-10-06T00:00:00"/>
    <n v="10.93"/>
    <n v="0.28999999999999998"/>
    <x v="4"/>
    <n v="7"/>
    <n v="210"/>
    <n v="221.22"/>
  </r>
  <r>
    <x v="115"/>
    <d v="2014-10-19T00:00:00"/>
    <n v="7.3"/>
    <n v="0.19"/>
    <x v="0"/>
    <n v="20"/>
    <n v="1000"/>
    <n v="1007.49"/>
  </r>
  <r>
    <x v="115"/>
    <d v="2014-10-27T00:00:00"/>
    <n v="7.31"/>
    <n v="0.19"/>
    <x v="1"/>
    <n v="28"/>
    <n v="1680"/>
    <n v="1687.5"/>
  </r>
  <r>
    <x v="115"/>
    <d v="2014-10-06T00:00:00"/>
    <n v="13.07"/>
    <n v="0.34"/>
    <x v="0"/>
    <n v="7"/>
    <n v="350"/>
    <n v="363.40999999999997"/>
  </r>
  <r>
    <x v="115"/>
    <d v="2014-10-11T00:00:00"/>
    <n v="5.67"/>
    <n v="0.15"/>
    <x v="3"/>
    <n v="12"/>
    <n v="480"/>
    <n v="485.82"/>
  </r>
  <r>
    <x v="116"/>
    <d v="2014-10-13T00:00:00"/>
    <n v="2.72"/>
    <n v="7.0000000000000007E-2"/>
    <x v="1"/>
    <n v="13"/>
    <n v="780"/>
    <n v="782.79000000000008"/>
  </r>
  <r>
    <x v="117"/>
    <d v="2014-10-07T00:00:00"/>
    <n v="5.67"/>
    <n v="0.15"/>
    <x v="3"/>
    <n v="6"/>
    <n v="240"/>
    <n v="245.82"/>
  </r>
  <r>
    <x v="117"/>
    <d v="2014-10-16T00:00:00"/>
    <n v="5.67"/>
    <n v="0.15"/>
    <x v="0"/>
    <n v="15"/>
    <n v="750"/>
    <n v="755.81999999999994"/>
  </r>
  <r>
    <x v="118"/>
    <d v="2014-10-05T00:00:00"/>
    <n v="3.94"/>
    <n v="0.1"/>
    <x v="0"/>
    <n v="3"/>
    <n v="150"/>
    <n v="154.04"/>
  </r>
  <r>
    <x v="118"/>
    <d v="2014-10-30T00:00:00"/>
    <n v="5.64"/>
    <n v="0.15"/>
    <x v="4"/>
    <n v="28"/>
    <n v="840"/>
    <n v="845.79"/>
  </r>
  <r>
    <x v="119"/>
    <d v="2014-10-20T00:00:00"/>
    <n v="2.0099999999999998"/>
    <n v="0.05"/>
    <x v="1"/>
    <n v="17"/>
    <n v="1020"/>
    <n v="1022.06"/>
  </r>
  <r>
    <x v="119"/>
    <d v="2014-10-26T00:00:00"/>
    <n v="3.73"/>
    <n v="0.1"/>
    <x v="3"/>
    <n v="23"/>
    <n v="920"/>
    <n v="923.83"/>
  </r>
  <r>
    <x v="119"/>
    <d v="2014-10-09T00:00:00"/>
    <n v="3.73"/>
    <n v="0.1"/>
    <x v="2"/>
    <n v="6"/>
    <n v="120"/>
    <n v="123.83"/>
  </r>
  <r>
    <x v="120"/>
    <d v="2014-10-25T00:00:00"/>
    <n v="4.25"/>
    <n v="0.11"/>
    <x v="0"/>
    <n v="20"/>
    <n v="1000"/>
    <n v="1004.36"/>
  </r>
  <r>
    <x v="120"/>
    <d v="2014-10-16T00:00:00"/>
    <n v="11.42"/>
    <n v="0.3"/>
    <x v="3"/>
    <n v="11"/>
    <n v="440"/>
    <n v="451.72"/>
  </r>
  <r>
    <x v="120"/>
    <d v="2014-10-27T00:00:00"/>
    <n v="13.07"/>
    <n v="0.34"/>
    <x v="4"/>
    <n v="22"/>
    <n v="660"/>
    <n v="673.41000000000008"/>
  </r>
  <r>
    <x v="121"/>
    <d v="2014-10-27T00:00:00"/>
    <n v="5.67"/>
    <n v="0.15"/>
    <x v="2"/>
    <n v="21"/>
    <n v="420"/>
    <n v="425.82"/>
  </r>
  <r>
    <x v="121"/>
    <d v="2014-10-10T00:00:00"/>
    <n v="6.23"/>
    <n v="0.16"/>
    <x v="3"/>
    <n v="4"/>
    <n v="160"/>
    <n v="166.39"/>
  </r>
  <r>
    <x v="121"/>
    <d v="2014-10-28T00:00:00"/>
    <n v="19.940000000000001"/>
    <n v="0.52"/>
    <x v="3"/>
    <n v="22"/>
    <n v="880"/>
    <n v="900.46"/>
  </r>
  <r>
    <x v="121"/>
    <d v="2014-10-13T00:00:00"/>
    <n v="6.88"/>
    <n v="0.18"/>
    <x v="4"/>
    <n v="7"/>
    <n v="210"/>
    <n v="217.06"/>
  </r>
  <r>
    <x v="121"/>
    <d v="2014-10-17T00:00:00"/>
    <n v="8.39"/>
    <n v="0.22"/>
    <x v="1"/>
    <n v="11"/>
    <n v="660"/>
    <n v="668.61"/>
  </r>
  <r>
    <x v="122"/>
    <d v="2014-10-24T00:00:00"/>
    <n v="11.44"/>
    <n v="0.3"/>
    <x v="3"/>
    <n v="14"/>
    <n v="560"/>
    <n v="571.74"/>
  </r>
  <r>
    <x v="122"/>
    <d v="2014-10-25T00:00:00"/>
    <n v="9.4600000000000009"/>
    <n v="0.25"/>
    <x v="0"/>
    <n v="15"/>
    <n v="750"/>
    <n v="759.71"/>
  </r>
  <r>
    <x v="122"/>
    <d v="2014-10-14T00:00:00"/>
    <n v="5.67"/>
    <n v="0.15"/>
    <x v="3"/>
    <n v="4"/>
    <n v="160"/>
    <n v="165.82"/>
  </r>
  <r>
    <x v="122"/>
    <d v="2014-11-04T00:00:00"/>
    <n v="13.82"/>
    <n v="0.36"/>
    <x v="2"/>
    <n v="25"/>
    <n v="500"/>
    <n v="514.18000000000006"/>
  </r>
  <r>
    <x v="122"/>
    <d v="2014-10-17T00:00:00"/>
    <n v="6.43"/>
    <n v="0.17"/>
    <x v="0"/>
    <n v="7"/>
    <n v="350"/>
    <n v="356.6"/>
  </r>
  <r>
    <x v="122"/>
    <d v="2014-10-16T00:00:00"/>
    <n v="2.0099999999999998"/>
    <n v="0.05"/>
    <x v="2"/>
    <n v="6"/>
    <n v="120"/>
    <n v="122.06"/>
  </r>
  <r>
    <x v="122"/>
    <d v="2014-11-07T00:00:00"/>
    <n v="6.43"/>
    <n v="0.17"/>
    <x v="0"/>
    <n v="28"/>
    <n v="1400"/>
    <n v="1406.6000000000001"/>
  </r>
  <r>
    <x v="122"/>
    <d v="2014-11-01T00:00:00"/>
    <n v="7.35"/>
    <n v="0.19"/>
    <x v="1"/>
    <n v="22"/>
    <n v="1320"/>
    <n v="1327.54"/>
  </r>
  <r>
    <x v="122"/>
    <d v="2014-11-04T00:00:00"/>
    <n v="16.55"/>
    <n v="0.44"/>
    <x v="1"/>
    <n v="25"/>
    <n v="1500"/>
    <n v="1516.99"/>
  </r>
  <r>
    <x v="122"/>
    <d v="2014-10-16T00:00:00"/>
    <n v="9.06"/>
    <n v="0.24"/>
    <x v="1"/>
    <n v="6"/>
    <n v="360"/>
    <n v="369.3"/>
  </r>
  <r>
    <x v="122"/>
    <d v="2014-11-02T00:00:00"/>
    <n v="10.59"/>
    <n v="0.28000000000000003"/>
    <x v="3"/>
    <n v="23"/>
    <n v="920"/>
    <n v="930.87"/>
  </r>
  <r>
    <x v="122"/>
    <d v="2014-10-18T00:00:00"/>
    <n v="7.71"/>
    <n v="0.2"/>
    <x v="4"/>
    <n v="8"/>
    <n v="240"/>
    <n v="247.91"/>
  </r>
  <r>
    <x v="122"/>
    <d v="2014-11-06T00:00:00"/>
    <n v="10.19"/>
    <n v="0.27"/>
    <x v="3"/>
    <n v="27"/>
    <n v="1080"/>
    <n v="1090.46"/>
  </r>
  <r>
    <x v="122"/>
    <d v="2014-10-16T00:00:00"/>
    <n v="4.25"/>
    <n v="0.11"/>
    <x v="3"/>
    <n v="6"/>
    <n v="240"/>
    <n v="244.36"/>
  </r>
  <r>
    <x v="122"/>
    <d v="2014-10-14T00:00:00"/>
    <n v="9.06"/>
    <n v="0.24"/>
    <x v="4"/>
    <n v="4"/>
    <n v="120"/>
    <n v="129.30000000000001"/>
  </r>
  <r>
    <x v="123"/>
    <d v="2014-10-20T00:00:00"/>
    <n v="8.65"/>
    <n v="0.23"/>
    <x v="3"/>
    <n v="9"/>
    <n v="360"/>
    <n v="368.88"/>
  </r>
  <r>
    <x v="123"/>
    <d v="2014-10-23T00:00:00"/>
    <n v="8.84"/>
    <n v="0.23"/>
    <x v="3"/>
    <n v="12"/>
    <n v="480"/>
    <n v="489.07"/>
  </r>
  <r>
    <x v="123"/>
    <d v="2014-10-20T00:00:00"/>
    <n v="4.25"/>
    <n v="0.11"/>
    <x v="0"/>
    <n v="9"/>
    <n v="450"/>
    <n v="454.36"/>
  </r>
  <r>
    <x v="123"/>
    <d v="2014-10-15T00:00:00"/>
    <n v="5.47"/>
    <n v="0.14000000000000001"/>
    <x v="0"/>
    <n v="4"/>
    <n v="200"/>
    <n v="205.60999999999999"/>
  </r>
  <r>
    <x v="123"/>
    <d v="2014-10-25T00:00:00"/>
    <n v="14.31"/>
    <n v="0.38"/>
    <x v="4"/>
    <n v="14"/>
    <n v="420"/>
    <n v="434.69"/>
  </r>
  <r>
    <x v="123"/>
    <d v="2014-11-06T00:00:00"/>
    <n v="13.81"/>
    <n v="0.36"/>
    <x v="1"/>
    <n v="26"/>
    <n v="1560"/>
    <n v="1574.1699999999998"/>
  </r>
  <r>
    <x v="123"/>
    <d v="2014-10-31T00:00:00"/>
    <n v="9.74"/>
    <n v="0.26"/>
    <x v="4"/>
    <n v="20"/>
    <n v="600"/>
    <n v="610"/>
  </r>
  <r>
    <x v="123"/>
    <d v="2014-11-08T00:00:00"/>
    <n v="9.4600000000000009"/>
    <n v="0.25"/>
    <x v="0"/>
    <n v="28"/>
    <n v="1400"/>
    <n v="1409.71"/>
  </r>
  <r>
    <x v="123"/>
    <d v="2014-10-28T00:00:00"/>
    <n v="7.31"/>
    <n v="0.19"/>
    <x v="2"/>
    <n v="17"/>
    <n v="340"/>
    <n v="347.5"/>
  </r>
  <r>
    <x v="123"/>
    <d v="2014-11-02T00:00:00"/>
    <n v="11.78"/>
    <n v="0.31"/>
    <x v="3"/>
    <n v="22"/>
    <n v="880"/>
    <n v="892.08999999999992"/>
  </r>
  <r>
    <x v="123"/>
    <d v="2014-10-28T00:00:00"/>
    <n v="13.82"/>
    <n v="0.36"/>
    <x v="3"/>
    <n v="17"/>
    <n v="680"/>
    <n v="694.18000000000006"/>
  </r>
  <r>
    <x v="124"/>
    <d v="2014-11-07T00:00:00"/>
    <n v="3.94"/>
    <n v="0.1"/>
    <x v="0"/>
    <n v="25"/>
    <n v="1250"/>
    <n v="1254.04"/>
  </r>
  <r>
    <x v="124"/>
    <d v="2014-10-22T00:00:00"/>
    <n v="6.58"/>
    <n v="0.17"/>
    <x v="0"/>
    <n v="9"/>
    <n v="450"/>
    <n v="456.75"/>
  </r>
  <r>
    <x v="124"/>
    <d v="2014-10-19T00:00:00"/>
    <n v="6.34"/>
    <n v="0.17"/>
    <x v="3"/>
    <n v="6"/>
    <n v="240"/>
    <n v="246.51"/>
  </r>
  <r>
    <x v="124"/>
    <d v="2014-10-31T00:00:00"/>
    <n v="6.58"/>
    <n v="0.17"/>
    <x v="3"/>
    <n v="18"/>
    <n v="720"/>
    <n v="726.75"/>
  </r>
  <r>
    <x v="124"/>
    <d v="2014-11-06T00:00:00"/>
    <n v="6.34"/>
    <n v="0.17"/>
    <x v="4"/>
    <n v="24"/>
    <n v="720"/>
    <n v="726.51"/>
  </r>
  <r>
    <x v="125"/>
    <d v="2014-10-29T00:00:00"/>
    <n v="6.43"/>
    <n v="0.17"/>
    <x v="1"/>
    <n v="15"/>
    <n v="900"/>
    <n v="906.59999999999991"/>
  </r>
  <r>
    <x v="126"/>
    <d v="2014-11-11T00:00:00"/>
    <n v="2.0099999999999998"/>
    <n v="0.05"/>
    <x v="1"/>
    <n v="27"/>
    <n v="1620"/>
    <n v="1622.06"/>
  </r>
  <r>
    <x v="126"/>
    <d v="2014-11-10T00:00:00"/>
    <n v="2.72"/>
    <n v="7.0000000000000007E-2"/>
    <x v="3"/>
    <n v="26"/>
    <n v="1040"/>
    <n v="1042.79"/>
  </r>
  <r>
    <x v="127"/>
    <d v="2014-10-22T00:00:00"/>
    <n v="3.73"/>
    <n v="0.1"/>
    <x v="0"/>
    <n v="6"/>
    <n v="300"/>
    <n v="303.83000000000004"/>
  </r>
  <r>
    <x v="128"/>
    <d v="2014-10-25T00:00:00"/>
    <n v="5.64"/>
    <n v="0.15"/>
    <x v="1"/>
    <n v="8"/>
    <n v="480"/>
    <n v="485.78999999999996"/>
  </r>
  <r>
    <x v="128"/>
    <d v="2014-10-30T00:00:00"/>
    <n v="11.78"/>
    <n v="0.31"/>
    <x v="0"/>
    <n v="13"/>
    <n v="650"/>
    <n v="662.08999999999992"/>
  </r>
  <r>
    <x v="128"/>
    <d v="2014-10-19T00:00:00"/>
    <n v="9.4600000000000009"/>
    <n v="0.25"/>
    <x v="0"/>
    <n v="2"/>
    <n v="100"/>
    <n v="109.71000000000001"/>
  </r>
  <r>
    <x v="128"/>
    <d v="2014-11-02T00:00:00"/>
    <n v="4.25"/>
    <n v="0.11"/>
    <x v="4"/>
    <n v="16"/>
    <n v="480"/>
    <n v="484.36"/>
  </r>
  <r>
    <x v="128"/>
    <d v="2014-11-12T00:00:00"/>
    <n v="11.42"/>
    <n v="0.3"/>
    <x v="3"/>
    <n v="26"/>
    <n v="1040"/>
    <n v="1051.72"/>
  </r>
  <r>
    <x v="128"/>
    <d v="2014-11-12T00:00:00"/>
    <n v="8.5399999999999991"/>
    <n v="0.22"/>
    <x v="4"/>
    <n v="26"/>
    <n v="780"/>
    <n v="788.76"/>
  </r>
  <r>
    <x v="129"/>
    <d v="2014-10-24T00:00:00"/>
    <n v="2.72"/>
    <n v="7.0000000000000007E-2"/>
    <x v="2"/>
    <n v="6"/>
    <n v="120"/>
    <n v="122.78999999999999"/>
  </r>
  <r>
    <x v="130"/>
    <d v="2014-10-29T00:00:00"/>
    <n v="11.78"/>
    <n v="0.31"/>
    <x v="4"/>
    <n v="7"/>
    <n v="210"/>
    <n v="222.09"/>
  </r>
  <r>
    <x v="130"/>
    <d v="2014-11-16T00:00:00"/>
    <n v="8.89"/>
    <n v="0.23"/>
    <x v="3"/>
    <n v="25"/>
    <n v="1000"/>
    <n v="1009.12"/>
  </r>
  <r>
    <x v="130"/>
    <d v="2014-10-25T00:00:00"/>
    <n v="3.94"/>
    <n v="0.1"/>
    <x v="0"/>
    <n v="3"/>
    <n v="150"/>
    <n v="154.04"/>
  </r>
  <r>
    <x v="130"/>
    <d v="2014-11-17T00:00:00"/>
    <n v="6.23"/>
    <n v="0.16"/>
    <x v="0"/>
    <n v="26"/>
    <n v="1300"/>
    <n v="1306.3900000000001"/>
  </r>
  <r>
    <x v="130"/>
    <d v="2014-11-18T00:00:00"/>
    <n v="9.4600000000000009"/>
    <n v="0.25"/>
    <x v="1"/>
    <n v="27"/>
    <n v="1620"/>
    <n v="1629.71"/>
  </r>
  <r>
    <x v="130"/>
    <d v="2014-10-30T00:00:00"/>
    <n v="11.42"/>
    <n v="0.3"/>
    <x v="1"/>
    <n v="8"/>
    <n v="480"/>
    <n v="491.72"/>
  </r>
  <r>
    <x v="130"/>
    <d v="2014-11-06T00:00:00"/>
    <n v="8.84"/>
    <n v="0.23"/>
    <x v="4"/>
    <n v="15"/>
    <n v="450"/>
    <n v="459.07"/>
  </r>
  <r>
    <x v="130"/>
    <d v="2014-11-06T00:00:00"/>
    <n v="6.34"/>
    <n v="0.17"/>
    <x v="2"/>
    <n v="15"/>
    <n v="300"/>
    <n v="306.51"/>
  </r>
  <r>
    <x v="130"/>
    <d v="2014-10-31T00:00:00"/>
    <n v="5.67"/>
    <n v="0.15"/>
    <x v="2"/>
    <n v="9"/>
    <n v="180"/>
    <n v="185.82"/>
  </r>
  <r>
    <x v="130"/>
    <d v="2014-11-11T00:00:00"/>
    <n v="11.78"/>
    <n v="0.31"/>
    <x v="0"/>
    <n v="20"/>
    <n v="1000"/>
    <n v="1012.0899999999999"/>
  </r>
  <r>
    <x v="130"/>
    <d v="2014-11-01T00:00:00"/>
    <n v="13.82"/>
    <n v="0.36"/>
    <x v="4"/>
    <n v="10"/>
    <n v="300"/>
    <n v="314.18"/>
  </r>
  <r>
    <x v="130"/>
    <d v="2014-11-15T00:00:00"/>
    <n v="3.57"/>
    <n v="0.09"/>
    <x v="4"/>
    <n v="24"/>
    <n v="720"/>
    <n v="723.66000000000008"/>
  </r>
  <r>
    <x v="130"/>
    <d v="2014-11-11T00:00:00"/>
    <n v="6.88"/>
    <n v="0.18"/>
    <x v="4"/>
    <n v="20"/>
    <n v="600"/>
    <n v="607.05999999999995"/>
  </r>
  <r>
    <x v="130"/>
    <d v="2014-11-15T00:00:00"/>
    <n v="7.3"/>
    <n v="0.19"/>
    <x v="0"/>
    <n v="24"/>
    <n v="1200"/>
    <n v="1207.49"/>
  </r>
  <r>
    <x v="130"/>
    <d v="2014-11-12T00:00:00"/>
    <n v="9.74"/>
    <n v="0.26"/>
    <x v="2"/>
    <n v="21"/>
    <n v="420"/>
    <n v="430"/>
  </r>
  <r>
    <x v="130"/>
    <d v="2014-11-02T00:00:00"/>
    <n v="8.65"/>
    <n v="0.23"/>
    <x v="2"/>
    <n v="11"/>
    <n v="220"/>
    <n v="228.88"/>
  </r>
  <r>
    <x v="130"/>
    <d v="2014-11-11T00:00:00"/>
    <n v="3.57"/>
    <n v="0.09"/>
    <x v="0"/>
    <n v="20"/>
    <n v="1000"/>
    <n v="1003.6600000000001"/>
  </r>
  <r>
    <x v="130"/>
    <d v="2014-11-08T00:00:00"/>
    <n v="4.25"/>
    <n v="0.11"/>
    <x v="1"/>
    <n v="17"/>
    <n v="1020"/>
    <n v="1024.3599999999999"/>
  </r>
  <r>
    <x v="130"/>
    <d v="2014-10-26T00:00:00"/>
    <n v="13.02"/>
    <n v="0.34"/>
    <x v="2"/>
    <n v="4"/>
    <n v="80"/>
    <n v="93.36"/>
  </r>
  <r>
    <x v="131"/>
    <d v="2014-11-02T00:00:00"/>
    <n v="11.44"/>
    <n v="0.3"/>
    <x v="1"/>
    <n v="10"/>
    <n v="600"/>
    <n v="611.74"/>
  </r>
  <r>
    <x v="131"/>
    <d v="2014-11-11T00:00:00"/>
    <n v="11.78"/>
    <n v="0.31"/>
    <x v="0"/>
    <n v="19"/>
    <n v="950"/>
    <n v="962.08999999999992"/>
  </r>
  <r>
    <x v="131"/>
    <d v="2014-11-01T00:00:00"/>
    <n v="7.31"/>
    <n v="0.19"/>
    <x v="2"/>
    <n v="9"/>
    <n v="180"/>
    <n v="187.5"/>
  </r>
  <r>
    <x v="131"/>
    <d v="2014-10-28T00:00:00"/>
    <n v="3.79"/>
    <n v="0.1"/>
    <x v="3"/>
    <n v="5"/>
    <n v="200"/>
    <n v="203.89"/>
  </r>
  <r>
    <x v="131"/>
    <d v="2014-11-04T00:00:00"/>
    <n v="11.42"/>
    <n v="0.3"/>
    <x v="4"/>
    <n v="12"/>
    <n v="360"/>
    <n v="371.72"/>
  </r>
  <r>
    <x v="131"/>
    <d v="2014-11-12T00:00:00"/>
    <n v="7.31"/>
    <n v="0.19"/>
    <x v="1"/>
    <n v="20"/>
    <n v="1200"/>
    <n v="1207.5"/>
  </r>
  <r>
    <x v="131"/>
    <d v="2014-10-28T00:00:00"/>
    <n v="3.73"/>
    <n v="0.1"/>
    <x v="2"/>
    <n v="5"/>
    <n v="100"/>
    <n v="103.83"/>
  </r>
  <r>
    <x v="131"/>
    <d v="2014-11-14T00:00:00"/>
    <n v="9.06"/>
    <n v="0.24"/>
    <x v="2"/>
    <n v="22"/>
    <n v="440"/>
    <n v="449.3"/>
  </r>
  <r>
    <x v="131"/>
    <d v="2014-11-13T00:00:00"/>
    <n v="11.69"/>
    <n v="0.31"/>
    <x v="2"/>
    <n v="21"/>
    <n v="420"/>
    <n v="432"/>
  </r>
  <r>
    <x v="131"/>
    <d v="2014-11-17T00:00:00"/>
    <n v="10.79"/>
    <n v="0.28000000000000003"/>
    <x v="4"/>
    <n v="25"/>
    <n v="750"/>
    <n v="761.06999999999994"/>
  </r>
  <r>
    <x v="131"/>
    <d v="2014-11-03T00:00:00"/>
    <n v="14.13"/>
    <n v="0.37"/>
    <x v="1"/>
    <n v="11"/>
    <n v="660"/>
    <n v="674.5"/>
  </r>
  <r>
    <x v="131"/>
    <d v="2014-11-16T00:00:00"/>
    <n v="8.7200000000000006"/>
    <n v="0.23"/>
    <x v="2"/>
    <n v="24"/>
    <n v="480"/>
    <n v="488.95000000000005"/>
  </r>
  <r>
    <x v="132"/>
    <d v="2014-11-08T00:00:00"/>
    <n v="3.94"/>
    <n v="0.1"/>
    <x v="0"/>
    <n v="15"/>
    <n v="750"/>
    <n v="754.04000000000008"/>
  </r>
  <r>
    <x v="132"/>
    <d v="2014-11-21T00:00:00"/>
    <n v="3.73"/>
    <n v="0.1"/>
    <x v="4"/>
    <n v="28"/>
    <n v="840"/>
    <n v="843.83"/>
  </r>
  <r>
    <x v="133"/>
    <d v="2014-11-20T00:00:00"/>
    <n v="3.94"/>
    <n v="0.1"/>
    <x v="3"/>
    <n v="26"/>
    <n v="1040"/>
    <n v="1044.04"/>
  </r>
  <r>
    <x v="133"/>
    <d v="2014-11-21T00:00:00"/>
    <n v="3.57"/>
    <n v="0.09"/>
    <x v="2"/>
    <n v="27"/>
    <n v="540"/>
    <n v="543.66000000000008"/>
  </r>
  <r>
    <x v="133"/>
    <d v="2014-10-31T00:00:00"/>
    <n v="7.31"/>
    <n v="0.19"/>
    <x v="4"/>
    <n v="6"/>
    <n v="180"/>
    <n v="187.5"/>
  </r>
  <r>
    <x v="134"/>
    <d v="2014-11-21T00:00:00"/>
    <n v="6.58"/>
    <n v="0.17"/>
    <x v="0"/>
    <n v="26"/>
    <n v="1300"/>
    <n v="1306.75"/>
  </r>
  <r>
    <x v="135"/>
    <d v="2014-11-21T00:00:00"/>
    <n v="3.94"/>
    <n v="0.1"/>
    <x v="0"/>
    <n v="25"/>
    <n v="1250"/>
    <n v="1254.04"/>
  </r>
  <r>
    <x v="136"/>
    <d v="2014-11-03T00:00:00"/>
    <n v="5.47"/>
    <n v="0.14000000000000001"/>
    <x v="0"/>
    <n v="6"/>
    <n v="300"/>
    <n v="305.61"/>
  </r>
  <r>
    <x v="137"/>
    <d v="2014-11-15T00:00:00"/>
    <n v="5.23"/>
    <n v="0.14000000000000001"/>
    <x v="4"/>
    <n v="17"/>
    <n v="510"/>
    <n v="515.37"/>
  </r>
  <r>
    <x v="137"/>
    <d v="2014-11-19T00:00:00"/>
    <n v="6.58"/>
    <n v="0.17"/>
    <x v="0"/>
    <n v="21"/>
    <n v="1050"/>
    <n v="1056.75"/>
  </r>
  <r>
    <x v="137"/>
    <d v="2014-11-14T00:00:00"/>
    <n v="3.79"/>
    <n v="0.1"/>
    <x v="3"/>
    <n v="16"/>
    <n v="640"/>
    <n v="643.89"/>
  </r>
  <r>
    <x v="137"/>
    <d v="2014-11-10T00:00:00"/>
    <n v="5.64"/>
    <n v="0.15"/>
    <x v="1"/>
    <n v="12"/>
    <n v="720"/>
    <n v="725.79"/>
  </r>
  <r>
    <x v="137"/>
    <d v="2014-11-01T00:00:00"/>
    <n v="11.37"/>
    <n v="0.3"/>
    <x v="2"/>
    <n v="3"/>
    <n v="60"/>
    <n v="71.67"/>
  </r>
  <r>
    <x v="137"/>
    <d v="2014-11-26T00:00:00"/>
    <n v="8.9499999999999993"/>
    <n v="0.24"/>
    <x v="2"/>
    <n v="28"/>
    <n v="560"/>
    <n v="569.19000000000005"/>
  </r>
  <r>
    <x v="137"/>
    <d v="2014-11-18T00:00:00"/>
    <n v="3.94"/>
    <n v="0.1"/>
    <x v="0"/>
    <n v="20"/>
    <n v="1000"/>
    <n v="1004.0400000000001"/>
  </r>
  <r>
    <x v="138"/>
    <d v="2014-11-19T00:00:00"/>
    <n v="3.79"/>
    <n v="0.1"/>
    <x v="0"/>
    <n v="16"/>
    <n v="800"/>
    <n v="803.89"/>
  </r>
  <r>
    <x v="138"/>
    <d v="2014-11-28T00:00:00"/>
    <n v="6.43"/>
    <n v="0.17"/>
    <x v="2"/>
    <n v="25"/>
    <n v="500"/>
    <n v="506.6"/>
  </r>
  <r>
    <x v="138"/>
    <d v="2014-11-05T00:00:00"/>
    <n v="8.5399999999999991"/>
    <n v="0.22"/>
    <x v="1"/>
    <n v="2"/>
    <n v="120"/>
    <n v="128.76"/>
  </r>
  <r>
    <x v="138"/>
    <d v="2014-11-13T00:00:00"/>
    <n v="13.02"/>
    <n v="0.34"/>
    <x v="4"/>
    <n v="10"/>
    <n v="300"/>
    <n v="313.35999999999996"/>
  </r>
  <r>
    <x v="138"/>
    <d v="2014-11-17T00:00:00"/>
    <n v="5.64"/>
    <n v="0.15"/>
    <x v="3"/>
    <n v="14"/>
    <n v="560"/>
    <n v="565.79"/>
  </r>
  <r>
    <x v="138"/>
    <d v="2014-11-23T00:00:00"/>
    <n v="4.66"/>
    <n v="0.12"/>
    <x v="1"/>
    <n v="20"/>
    <n v="1200"/>
    <n v="1204.78"/>
  </r>
  <r>
    <x v="138"/>
    <d v="2014-11-25T00:00:00"/>
    <n v="7.71"/>
    <n v="0.2"/>
    <x v="0"/>
    <n v="22"/>
    <n v="1100"/>
    <n v="1107.9100000000001"/>
  </r>
  <r>
    <x v="138"/>
    <d v="2014-11-08T00:00:00"/>
    <n v="7.71"/>
    <n v="0.2"/>
    <x v="1"/>
    <n v="5"/>
    <n v="300"/>
    <n v="307.90999999999997"/>
  </r>
  <r>
    <x v="138"/>
    <d v="2014-11-14T00:00:00"/>
    <n v="6.34"/>
    <n v="0.17"/>
    <x v="4"/>
    <n v="11"/>
    <n v="330"/>
    <n v="336.51"/>
  </r>
  <r>
    <x v="138"/>
    <d v="2014-11-11T00:00:00"/>
    <n v="11.37"/>
    <n v="0.3"/>
    <x v="2"/>
    <n v="8"/>
    <n v="160"/>
    <n v="171.67000000000002"/>
  </r>
  <r>
    <x v="138"/>
    <d v="2014-11-10T00:00:00"/>
    <n v="6.34"/>
    <n v="0.17"/>
    <x v="2"/>
    <n v="7"/>
    <n v="140"/>
    <n v="146.51"/>
  </r>
  <r>
    <x v="138"/>
    <d v="2014-11-12T00:00:00"/>
    <n v="3.57"/>
    <n v="0.09"/>
    <x v="1"/>
    <n v="9"/>
    <n v="540"/>
    <n v="543.66000000000008"/>
  </r>
  <r>
    <x v="138"/>
    <d v="2014-11-21T00:00:00"/>
    <n v="7.31"/>
    <n v="0.19"/>
    <x v="4"/>
    <n v="18"/>
    <n v="540"/>
    <n v="547.5"/>
  </r>
  <r>
    <x v="138"/>
    <d v="2014-11-23T00:00:00"/>
    <n v="5.64"/>
    <n v="0.15"/>
    <x v="1"/>
    <n v="20"/>
    <n v="1200"/>
    <n v="1205.7900000000002"/>
  </r>
  <r>
    <x v="138"/>
    <d v="2014-11-21T00:00:00"/>
    <n v="4.25"/>
    <n v="0.11"/>
    <x v="1"/>
    <n v="18"/>
    <n v="1080"/>
    <n v="1084.3599999999999"/>
  </r>
  <r>
    <x v="138"/>
    <d v="2014-11-10T00:00:00"/>
    <n v="9.1300000000000008"/>
    <n v="0.24"/>
    <x v="0"/>
    <n v="7"/>
    <n v="350"/>
    <n v="359.37"/>
  </r>
  <r>
    <x v="138"/>
    <d v="2014-11-13T00:00:00"/>
    <n v="3.79"/>
    <n v="0.1"/>
    <x v="1"/>
    <n v="10"/>
    <n v="600"/>
    <n v="603.89"/>
  </r>
  <r>
    <x v="138"/>
    <d v="2014-11-05T00:00:00"/>
    <n v="9.1300000000000008"/>
    <n v="0.24"/>
    <x v="3"/>
    <n v="2"/>
    <n v="80"/>
    <n v="89.36999999999999"/>
  </r>
  <r>
    <x v="139"/>
    <d v="2014-11-17T00:00:00"/>
    <n v="11.44"/>
    <n v="0.3"/>
    <x v="1"/>
    <n v="13"/>
    <n v="780"/>
    <n v="791.74"/>
  </r>
  <r>
    <x v="139"/>
    <d v="2014-11-29T00:00:00"/>
    <n v="5.47"/>
    <n v="0.14000000000000001"/>
    <x v="1"/>
    <n v="25"/>
    <n v="1500"/>
    <n v="1505.6100000000001"/>
  </r>
  <r>
    <x v="139"/>
    <d v="2014-11-25T00:00:00"/>
    <n v="14.13"/>
    <n v="0.37"/>
    <x v="2"/>
    <n v="21"/>
    <n v="420"/>
    <n v="434.5"/>
  </r>
  <r>
    <x v="139"/>
    <d v="2014-11-13T00:00:00"/>
    <n v="11.69"/>
    <n v="0.31"/>
    <x v="4"/>
    <n v="9"/>
    <n v="270"/>
    <n v="282"/>
  </r>
  <r>
    <x v="139"/>
    <d v="2014-11-27T00:00:00"/>
    <n v="6.75"/>
    <n v="0.18"/>
    <x v="2"/>
    <n v="23"/>
    <n v="460"/>
    <n v="466.93"/>
  </r>
  <r>
    <x v="139"/>
    <d v="2014-11-19T00:00:00"/>
    <n v="8.65"/>
    <n v="0.23"/>
    <x v="1"/>
    <n v="15"/>
    <n v="900"/>
    <n v="908.88"/>
  </r>
  <r>
    <x v="139"/>
    <d v="2014-12-02T00:00:00"/>
    <n v="10.93"/>
    <n v="0.28999999999999998"/>
    <x v="0"/>
    <n v="28"/>
    <n v="1400"/>
    <n v="1411.22"/>
  </r>
  <r>
    <x v="139"/>
    <d v="2014-11-19T00:00:00"/>
    <n v="16.55"/>
    <n v="0.44"/>
    <x v="1"/>
    <n v="15"/>
    <n v="900"/>
    <n v="916.99"/>
  </r>
  <r>
    <x v="139"/>
    <d v="2014-11-17T00:00:00"/>
    <n v="9.06"/>
    <n v="0.24"/>
    <x v="3"/>
    <n v="13"/>
    <n v="520"/>
    <n v="529.29999999999995"/>
  </r>
  <r>
    <x v="139"/>
    <d v="2014-12-01T00:00:00"/>
    <n v="9.06"/>
    <n v="0.24"/>
    <x v="3"/>
    <n v="27"/>
    <n v="1080"/>
    <n v="1089.3"/>
  </r>
  <r>
    <x v="139"/>
    <d v="2014-11-26T00:00:00"/>
    <n v="6.43"/>
    <n v="0.17"/>
    <x v="2"/>
    <n v="22"/>
    <n v="440"/>
    <n v="446.6"/>
  </r>
  <r>
    <x v="139"/>
    <d v="2014-11-11T00:00:00"/>
    <n v="6.23"/>
    <n v="0.16"/>
    <x v="4"/>
    <n v="7"/>
    <n v="210"/>
    <n v="216.39"/>
  </r>
  <r>
    <x v="139"/>
    <d v="2014-11-09T00:00:00"/>
    <n v="6.75"/>
    <n v="0.18"/>
    <x v="4"/>
    <n v="5"/>
    <n v="150"/>
    <n v="156.93"/>
  </r>
  <r>
    <x v="139"/>
    <d v="2014-11-10T00:00:00"/>
    <n v="10.79"/>
    <n v="0.28000000000000003"/>
    <x v="1"/>
    <n v="6"/>
    <n v="360"/>
    <n v="371.07"/>
  </r>
  <r>
    <x v="140"/>
    <d v="2014-11-13T00:00:00"/>
    <n v="5.67"/>
    <n v="0.15"/>
    <x v="3"/>
    <n v="7"/>
    <n v="280"/>
    <n v="285.82"/>
  </r>
  <r>
    <x v="140"/>
    <d v="2014-11-16T00:00:00"/>
    <n v="11.44"/>
    <n v="0.3"/>
    <x v="3"/>
    <n v="10"/>
    <n v="400"/>
    <n v="411.74"/>
  </r>
  <r>
    <x v="141"/>
    <d v="2014-12-04T00:00:00"/>
    <n v="4.25"/>
    <n v="0.11"/>
    <x v="0"/>
    <n v="27"/>
    <n v="1350"/>
    <n v="1354.36"/>
  </r>
  <r>
    <x v="141"/>
    <d v="2014-11-10T00:00:00"/>
    <n v="3.94"/>
    <n v="0.1"/>
    <x v="2"/>
    <n v="3"/>
    <n v="60"/>
    <n v="64.039999999999992"/>
  </r>
  <r>
    <x v="141"/>
    <d v="2014-11-29T00:00:00"/>
    <n v="3.57"/>
    <n v="0.09"/>
    <x v="3"/>
    <n v="22"/>
    <n v="880"/>
    <n v="883.66000000000008"/>
  </r>
  <r>
    <x v="141"/>
    <d v="2014-11-09T00:00:00"/>
    <n v="5.67"/>
    <n v="0.15"/>
    <x v="1"/>
    <n v="2"/>
    <n v="120"/>
    <n v="125.82000000000001"/>
  </r>
  <r>
    <x v="141"/>
    <d v="2014-11-24T00:00:00"/>
    <n v="5.67"/>
    <n v="0.15"/>
    <x v="3"/>
    <n v="17"/>
    <n v="680"/>
    <n v="685.81999999999994"/>
  </r>
  <r>
    <x v="142"/>
    <d v="2014-12-05T00:00:00"/>
    <n v="16.829999999999998"/>
    <n v="0.44"/>
    <x v="1"/>
    <n v="25"/>
    <n v="1500"/>
    <n v="1517.27"/>
  </r>
  <r>
    <x v="143"/>
    <d v="2014-11-15T00:00:00"/>
    <n v="5.23"/>
    <n v="0.14000000000000001"/>
    <x v="3"/>
    <n v="2"/>
    <n v="80"/>
    <n v="85.37"/>
  </r>
  <r>
    <x v="144"/>
    <d v="2014-11-23T00:00:00"/>
    <n v="3.73"/>
    <n v="0.1"/>
    <x v="4"/>
    <n v="9"/>
    <n v="270"/>
    <n v="273.83000000000004"/>
  </r>
  <r>
    <x v="145"/>
    <d v="2014-12-12T00:00:00"/>
    <n v="8.7200000000000006"/>
    <n v="0.23"/>
    <x v="1"/>
    <n v="27"/>
    <n v="1620"/>
    <n v="1628.95"/>
  </r>
  <r>
    <x v="145"/>
    <d v="2014-12-02T00:00:00"/>
    <n v="19.54"/>
    <n v="0.51"/>
    <x v="2"/>
    <n v="17"/>
    <n v="340"/>
    <n v="360.05"/>
  </r>
  <r>
    <x v="145"/>
    <d v="2014-12-07T00:00:00"/>
    <n v="2.29"/>
    <n v="0.06"/>
    <x v="3"/>
    <n v="22"/>
    <n v="880"/>
    <n v="882.34999999999991"/>
  </r>
  <r>
    <x v="145"/>
    <d v="2014-12-13T00:00:00"/>
    <n v="8.9499999999999993"/>
    <n v="0.24"/>
    <x v="1"/>
    <n v="28"/>
    <n v="1680"/>
    <n v="1689.19"/>
  </r>
  <r>
    <x v="145"/>
    <d v="2014-11-26T00:00:00"/>
    <n v="5.67"/>
    <n v="0.15"/>
    <x v="1"/>
    <n v="11"/>
    <n v="660"/>
    <n v="665.81999999999994"/>
  </r>
  <r>
    <x v="145"/>
    <d v="2014-12-09T00:00:00"/>
    <n v="8.83"/>
    <n v="0.23"/>
    <x v="3"/>
    <n v="24"/>
    <n v="960"/>
    <n v="969.06000000000006"/>
  </r>
  <r>
    <x v="145"/>
    <d v="2014-11-20T00:00:00"/>
    <n v="10.79"/>
    <n v="0.28000000000000003"/>
    <x v="3"/>
    <n v="5"/>
    <n v="200"/>
    <n v="211.07"/>
  </r>
  <r>
    <x v="145"/>
    <d v="2014-11-18T00:00:00"/>
    <n v="5.67"/>
    <n v="0.15"/>
    <x v="1"/>
    <n v="3"/>
    <n v="180"/>
    <n v="185.82"/>
  </r>
  <r>
    <x v="145"/>
    <d v="2014-11-29T00:00:00"/>
    <n v="14.31"/>
    <n v="0.38"/>
    <x v="0"/>
    <n v="14"/>
    <n v="700"/>
    <n v="714.68999999999994"/>
  </r>
  <r>
    <x v="145"/>
    <d v="2014-12-03T00:00:00"/>
    <n v="5.67"/>
    <n v="0.15"/>
    <x v="1"/>
    <n v="18"/>
    <n v="1080"/>
    <n v="1085.8200000000002"/>
  </r>
  <r>
    <x v="145"/>
    <d v="2014-11-18T00:00:00"/>
    <n v="6.75"/>
    <n v="0.18"/>
    <x v="1"/>
    <n v="3"/>
    <n v="180"/>
    <n v="186.93"/>
  </r>
  <r>
    <x v="145"/>
    <d v="2014-11-21T00:00:00"/>
    <n v="12.01"/>
    <n v="0.32"/>
    <x v="3"/>
    <n v="6"/>
    <n v="240"/>
    <n v="252.32999999999998"/>
  </r>
  <r>
    <x v="145"/>
    <d v="2014-11-30T00:00:00"/>
    <n v="5.23"/>
    <n v="0.14000000000000001"/>
    <x v="1"/>
    <n v="15"/>
    <n v="900"/>
    <n v="905.37"/>
  </r>
  <r>
    <x v="145"/>
    <d v="2014-12-05T00:00:00"/>
    <n v="13.81"/>
    <n v="0.36"/>
    <x v="3"/>
    <n v="20"/>
    <n v="800"/>
    <n v="814.17"/>
  </r>
  <r>
    <x v="145"/>
    <d v="2014-11-27T00:00:00"/>
    <n v="5.23"/>
    <n v="0.14000000000000001"/>
    <x v="4"/>
    <n v="12"/>
    <n v="360"/>
    <n v="365.37"/>
  </r>
  <r>
    <x v="146"/>
    <d v="2014-11-25T00:00:00"/>
    <n v="4.25"/>
    <n v="0.11"/>
    <x v="1"/>
    <n v="9"/>
    <n v="540"/>
    <n v="544.36"/>
  </r>
  <r>
    <x v="146"/>
    <d v="2014-12-11T00:00:00"/>
    <n v="5.23"/>
    <n v="0.14000000000000001"/>
    <x v="3"/>
    <n v="25"/>
    <n v="1000"/>
    <n v="1005.37"/>
  </r>
  <r>
    <x v="146"/>
    <d v="2014-12-10T00:00:00"/>
    <n v="6.23"/>
    <n v="0.16"/>
    <x v="2"/>
    <n v="24"/>
    <n v="480"/>
    <n v="486.39000000000004"/>
  </r>
  <r>
    <x v="146"/>
    <d v="2014-11-28T00:00:00"/>
    <n v="16.55"/>
    <n v="0.44"/>
    <x v="0"/>
    <n v="12"/>
    <n v="600"/>
    <n v="616.99"/>
  </r>
  <r>
    <x v="146"/>
    <d v="2014-11-23T00:00:00"/>
    <n v="5.78"/>
    <n v="0.15"/>
    <x v="1"/>
    <n v="7"/>
    <n v="420"/>
    <n v="425.92999999999995"/>
  </r>
  <r>
    <x v="146"/>
    <d v="2014-12-05T00:00:00"/>
    <n v="11.69"/>
    <n v="0.31"/>
    <x v="0"/>
    <n v="19"/>
    <n v="950"/>
    <n v="962"/>
  </r>
  <r>
    <x v="146"/>
    <d v="2014-12-12T00:00:00"/>
    <n v="11.78"/>
    <n v="0.31"/>
    <x v="2"/>
    <n v="26"/>
    <n v="520"/>
    <n v="532.08999999999992"/>
  </r>
  <r>
    <x v="146"/>
    <d v="2014-12-01T00:00:00"/>
    <n v="8.39"/>
    <n v="0.22"/>
    <x v="1"/>
    <n v="15"/>
    <n v="900"/>
    <n v="908.61"/>
  </r>
  <r>
    <x v="146"/>
    <d v="2014-12-03T00:00:00"/>
    <n v="6.75"/>
    <n v="0.18"/>
    <x v="1"/>
    <n v="17"/>
    <n v="1020"/>
    <n v="1026.93"/>
  </r>
  <r>
    <x v="147"/>
    <d v="2014-11-21T00:00:00"/>
    <n v="3.94"/>
    <n v="0.1"/>
    <x v="1"/>
    <n v="4"/>
    <n v="240"/>
    <n v="244.04"/>
  </r>
  <r>
    <x v="147"/>
    <d v="2014-12-07T00:00:00"/>
    <n v="3.57"/>
    <n v="0.09"/>
    <x v="1"/>
    <n v="20"/>
    <n v="1200"/>
    <n v="1203.6599999999999"/>
  </r>
  <r>
    <x v="147"/>
    <d v="2014-12-07T00:00:00"/>
    <n v="14.13"/>
    <n v="0.37"/>
    <x v="0"/>
    <n v="20"/>
    <n v="1000"/>
    <n v="1014.5"/>
  </r>
  <r>
    <x v="147"/>
    <d v="2014-11-24T00:00:00"/>
    <n v="5.57"/>
    <n v="0.15"/>
    <x v="2"/>
    <n v="7"/>
    <n v="140"/>
    <n v="145.72"/>
  </r>
  <r>
    <x v="147"/>
    <d v="2014-12-06T00:00:00"/>
    <n v="8.7200000000000006"/>
    <n v="0.23"/>
    <x v="2"/>
    <n v="19"/>
    <n v="380"/>
    <n v="388.95000000000005"/>
  </r>
  <r>
    <x v="148"/>
    <d v="2014-12-14T00:00:00"/>
    <n v="5.67"/>
    <n v="0.15"/>
    <x v="4"/>
    <n v="26"/>
    <n v="780"/>
    <n v="785.81999999999994"/>
  </r>
  <r>
    <x v="148"/>
    <d v="2014-11-29T00:00:00"/>
    <n v="3.94"/>
    <n v="0.1"/>
    <x v="3"/>
    <n v="11"/>
    <n v="440"/>
    <n v="444.04"/>
  </r>
  <r>
    <x v="148"/>
    <d v="2014-11-23T00:00:00"/>
    <n v="5.67"/>
    <n v="0.15"/>
    <x v="4"/>
    <n v="5"/>
    <n v="150"/>
    <n v="155.82"/>
  </r>
  <r>
    <x v="149"/>
    <d v="2014-12-11T00:00:00"/>
    <n v="6.34"/>
    <n v="0.17"/>
    <x v="1"/>
    <n v="22"/>
    <n v="1320"/>
    <n v="1326.51"/>
  </r>
  <r>
    <x v="149"/>
    <d v="2014-11-27T00:00:00"/>
    <n v="2.0099999999999998"/>
    <n v="0.05"/>
    <x v="3"/>
    <n v="8"/>
    <n v="320"/>
    <n v="322.06"/>
  </r>
  <r>
    <x v="149"/>
    <d v="2014-11-29T00:00:00"/>
    <n v="5.67"/>
    <n v="0.15"/>
    <x v="4"/>
    <n v="10"/>
    <n v="300"/>
    <n v="305.82"/>
  </r>
  <r>
    <x v="149"/>
    <d v="2014-11-26T00:00:00"/>
    <n v="6.43"/>
    <n v="0.17"/>
    <x v="0"/>
    <n v="7"/>
    <n v="350"/>
    <n v="356.6"/>
  </r>
  <r>
    <x v="150"/>
    <d v="2014-11-28T00:00:00"/>
    <n v="8.39"/>
    <n v="0.22"/>
    <x v="1"/>
    <n v="8"/>
    <n v="480"/>
    <n v="488.61"/>
  </r>
  <r>
    <x v="150"/>
    <d v="2014-11-25T00:00:00"/>
    <n v="5.67"/>
    <n v="0.15"/>
    <x v="0"/>
    <n v="5"/>
    <n v="250"/>
    <n v="255.82"/>
  </r>
  <r>
    <x v="150"/>
    <d v="2014-11-22T00:00:00"/>
    <n v="2.72"/>
    <n v="7.0000000000000007E-2"/>
    <x v="2"/>
    <n v="2"/>
    <n v="40"/>
    <n v="42.79"/>
  </r>
  <r>
    <x v="151"/>
    <d v="2014-12-07T00:00:00"/>
    <n v="7.31"/>
    <n v="0.19"/>
    <x v="3"/>
    <n v="16"/>
    <n v="640"/>
    <n v="647.5"/>
  </r>
  <r>
    <x v="151"/>
    <d v="2014-12-17T00:00:00"/>
    <n v="5.23"/>
    <n v="0.14000000000000001"/>
    <x v="1"/>
    <n v="26"/>
    <n v="1560"/>
    <n v="1565.3700000000001"/>
  </r>
  <r>
    <x v="152"/>
    <d v="2014-11-25T00:00:00"/>
    <n v="8.83"/>
    <n v="0.23"/>
    <x v="1"/>
    <n v="3"/>
    <n v="180"/>
    <n v="189.06"/>
  </r>
  <r>
    <x v="152"/>
    <d v="2014-11-28T00:00:00"/>
    <n v="2.0099999999999998"/>
    <n v="0.05"/>
    <x v="0"/>
    <n v="6"/>
    <n v="300"/>
    <n v="302.06"/>
  </r>
  <r>
    <x v="152"/>
    <d v="2014-12-10T00:00:00"/>
    <n v="8.89"/>
    <n v="0.23"/>
    <x v="1"/>
    <n v="18"/>
    <n v="1080"/>
    <n v="1089.1200000000001"/>
  </r>
  <r>
    <x v="152"/>
    <d v="2014-12-11T00:00:00"/>
    <n v="6.34"/>
    <n v="0.17"/>
    <x v="1"/>
    <n v="19"/>
    <n v="1140"/>
    <n v="1146.51"/>
  </r>
  <r>
    <x v="152"/>
    <d v="2014-11-25T00:00:00"/>
    <n v="14.31"/>
    <n v="0.38"/>
    <x v="4"/>
    <n v="3"/>
    <n v="90"/>
    <n v="104.69"/>
  </r>
  <r>
    <x v="152"/>
    <d v="2014-11-30T00:00:00"/>
    <n v="11.42"/>
    <n v="0.3"/>
    <x v="1"/>
    <n v="8"/>
    <n v="480"/>
    <n v="491.72"/>
  </r>
  <r>
    <x v="152"/>
    <d v="2014-11-26T00:00:00"/>
    <n v="9.4600000000000009"/>
    <n v="0.25"/>
    <x v="3"/>
    <n v="4"/>
    <n v="160"/>
    <n v="169.71"/>
  </r>
  <r>
    <x v="153"/>
    <d v="2014-12-11T00:00:00"/>
    <n v="6.58"/>
    <n v="0.17"/>
    <x v="0"/>
    <n v="18"/>
    <n v="900"/>
    <n v="906.75"/>
  </r>
  <r>
    <x v="154"/>
    <d v="2014-12-18T00:00:00"/>
    <n v="11.42"/>
    <n v="0.3"/>
    <x v="3"/>
    <n v="24"/>
    <n v="960"/>
    <n v="971.71999999999991"/>
  </r>
  <r>
    <x v="154"/>
    <d v="2014-12-15T00:00:00"/>
    <n v="2.29"/>
    <n v="0.06"/>
    <x v="1"/>
    <n v="21"/>
    <n v="1260"/>
    <n v="1262.3499999999999"/>
  </r>
  <r>
    <x v="155"/>
    <d v="2014-12-20T00:00:00"/>
    <n v="8.7200000000000006"/>
    <n v="0.23"/>
    <x v="4"/>
    <n v="25"/>
    <n v="750"/>
    <n v="758.95"/>
  </r>
  <r>
    <x v="155"/>
    <d v="2014-12-01T00:00:00"/>
    <n v="2.29"/>
    <n v="0.06"/>
    <x v="4"/>
    <n v="6"/>
    <n v="180"/>
    <n v="182.35"/>
  </r>
  <r>
    <x v="155"/>
    <d v="2014-12-02T00:00:00"/>
    <n v="6.58"/>
    <n v="0.17"/>
    <x v="4"/>
    <n v="7"/>
    <n v="210"/>
    <n v="216.75"/>
  </r>
  <r>
    <x v="156"/>
    <d v="2014-11-29T00:00:00"/>
    <n v="7.35"/>
    <n v="0.19"/>
    <x v="1"/>
    <n v="2"/>
    <n v="120"/>
    <n v="127.53999999999999"/>
  </r>
  <r>
    <x v="156"/>
    <d v="2014-12-09T00:00:00"/>
    <n v="6.43"/>
    <n v="0.17"/>
    <x v="3"/>
    <n v="12"/>
    <n v="480"/>
    <n v="486.6"/>
  </r>
  <r>
    <x v="156"/>
    <d v="2014-12-14T00:00:00"/>
    <n v="8.65"/>
    <n v="0.23"/>
    <x v="4"/>
    <n v="17"/>
    <n v="510"/>
    <n v="518.88"/>
  </r>
  <r>
    <x v="156"/>
    <d v="2014-12-21T00:00:00"/>
    <n v="13.82"/>
    <n v="0.36"/>
    <x v="4"/>
    <n v="24"/>
    <n v="720"/>
    <n v="734.18000000000006"/>
  </r>
  <r>
    <x v="156"/>
    <d v="2014-12-19T00:00:00"/>
    <n v="5.67"/>
    <n v="0.15"/>
    <x v="3"/>
    <n v="22"/>
    <n v="880"/>
    <n v="885.81999999999994"/>
  </r>
  <r>
    <x v="156"/>
    <d v="2014-12-13T00:00:00"/>
    <n v="6.75"/>
    <n v="0.18"/>
    <x v="2"/>
    <n v="16"/>
    <n v="320"/>
    <n v="326.93"/>
  </r>
  <r>
    <x v="156"/>
    <d v="2014-12-19T00:00:00"/>
    <n v="5.67"/>
    <n v="0.15"/>
    <x v="0"/>
    <n v="22"/>
    <n v="1100"/>
    <n v="1105.8200000000002"/>
  </r>
  <r>
    <x v="156"/>
    <d v="2014-12-14T00:00:00"/>
    <n v="14.31"/>
    <n v="0.38"/>
    <x v="4"/>
    <n v="17"/>
    <n v="510"/>
    <n v="524.68999999999994"/>
  </r>
  <r>
    <x v="156"/>
    <d v="2014-12-06T00:00:00"/>
    <n v="16.55"/>
    <n v="0.44"/>
    <x v="3"/>
    <n v="9"/>
    <n v="360"/>
    <n v="376.99"/>
  </r>
  <r>
    <x v="156"/>
    <d v="2014-12-01T00:00:00"/>
    <n v="11.44"/>
    <n v="0.3"/>
    <x v="3"/>
    <n v="4"/>
    <n v="160"/>
    <n v="171.74"/>
  </r>
  <r>
    <x v="156"/>
    <d v="2014-12-19T00:00:00"/>
    <n v="4.66"/>
    <n v="0.12"/>
    <x v="3"/>
    <n v="22"/>
    <n v="880"/>
    <n v="884.78"/>
  </r>
  <r>
    <x v="156"/>
    <d v="2014-12-22T00:00:00"/>
    <n v="3.73"/>
    <n v="0.1"/>
    <x v="1"/>
    <n v="25"/>
    <n v="1500"/>
    <n v="1503.83"/>
  </r>
  <r>
    <x v="156"/>
    <d v="2014-12-09T00:00:00"/>
    <n v="6.75"/>
    <n v="0.18"/>
    <x v="4"/>
    <n v="12"/>
    <n v="360"/>
    <n v="366.93"/>
  </r>
  <r>
    <x v="156"/>
    <d v="2014-12-08T00:00:00"/>
    <n v="2.72"/>
    <n v="7.0000000000000007E-2"/>
    <x v="1"/>
    <n v="11"/>
    <n v="660"/>
    <n v="662.79000000000008"/>
  </r>
  <r>
    <x v="156"/>
    <d v="2014-12-17T00:00:00"/>
    <n v="7.71"/>
    <n v="0.2"/>
    <x v="1"/>
    <n v="20"/>
    <n v="1200"/>
    <n v="1207.9100000000001"/>
  </r>
  <r>
    <x v="156"/>
    <d v="2014-11-29T00:00:00"/>
    <n v="6.58"/>
    <n v="0.17"/>
    <x v="1"/>
    <n v="2"/>
    <n v="120"/>
    <n v="126.75"/>
  </r>
  <r>
    <x v="156"/>
    <d v="2014-12-13T00:00:00"/>
    <n v="8.89"/>
    <n v="0.23"/>
    <x v="2"/>
    <n v="16"/>
    <n v="320"/>
    <n v="329.12"/>
  </r>
  <r>
    <x v="156"/>
    <d v="2014-12-13T00:00:00"/>
    <n v="5.47"/>
    <n v="0.14000000000000001"/>
    <x v="3"/>
    <n v="16"/>
    <n v="640"/>
    <n v="645.61"/>
  </r>
  <r>
    <x v="157"/>
    <d v="2014-12-14T00:00:00"/>
    <n v="12.01"/>
    <n v="0.32"/>
    <x v="2"/>
    <n v="16"/>
    <n v="320"/>
    <n v="332.33"/>
  </r>
  <r>
    <x v="157"/>
    <d v="2014-12-03T00:00:00"/>
    <n v="11.44"/>
    <n v="0.3"/>
    <x v="4"/>
    <n v="5"/>
    <n v="150"/>
    <n v="161.74"/>
  </r>
  <r>
    <x v="157"/>
    <d v="2014-12-13T00:00:00"/>
    <n v="14.13"/>
    <n v="0.37"/>
    <x v="4"/>
    <n v="15"/>
    <n v="450"/>
    <n v="464.5"/>
  </r>
  <r>
    <x v="157"/>
    <d v="2014-12-10T00:00:00"/>
    <n v="8.9499999999999993"/>
    <n v="0.24"/>
    <x v="1"/>
    <n v="12"/>
    <n v="720"/>
    <n v="729.19"/>
  </r>
  <r>
    <x v="157"/>
    <d v="2014-11-30T00:00:00"/>
    <n v="8.89"/>
    <n v="0.23"/>
    <x v="2"/>
    <n v="2"/>
    <n v="40"/>
    <n v="49.12"/>
  </r>
  <r>
    <x v="157"/>
    <d v="2014-12-02T00:00:00"/>
    <n v="6.43"/>
    <n v="0.17"/>
    <x v="0"/>
    <n v="4"/>
    <n v="200"/>
    <n v="206.6"/>
  </r>
  <r>
    <x v="157"/>
    <d v="2014-12-01T00:00:00"/>
    <n v="3.94"/>
    <n v="0.1"/>
    <x v="4"/>
    <n v="3"/>
    <n v="90"/>
    <n v="94.039999999999992"/>
  </r>
  <r>
    <x v="157"/>
    <d v="2014-11-30T00:00:00"/>
    <n v="6.23"/>
    <n v="0.16"/>
    <x v="4"/>
    <n v="2"/>
    <n v="60"/>
    <n v="66.39"/>
  </r>
  <r>
    <x v="157"/>
    <d v="2014-12-26T00:00:00"/>
    <n v="13.82"/>
    <n v="0.36"/>
    <x v="4"/>
    <n v="28"/>
    <n v="840"/>
    <n v="854.18000000000006"/>
  </r>
  <r>
    <x v="157"/>
    <d v="2014-12-14T00:00:00"/>
    <n v="4.66"/>
    <n v="0.12"/>
    <x v="3"/>
    <n v="16"/>
    <n v="640"/>
    <n v="644.78"/>
  </r>
  <r>
    <x v="157"/>
    <d v="2014-12-25T00:00:00"/>
    <n v="6.58"/>
    <n v="0.17"/>
    <x v="1"/>
    <n v="27"/>
    <n v="1620"/>
    <n v="1626.75"/>
  </r>
  <r>
    <x v="157"/>
    <d v="2014-12-14T00:00:00"/>
    <n v="5.23"/>
    <n v="0.14000000000000001"/>
    <x v="2"/>
    <n v="16"/>
    <n v="320"/>
    <n v="325.37"/>
  </r>
  <r>
    <x v="157"/>
    <d v="2014-12-26T00:00:00"/>
    <n v="14"/>
    <n v="0.37"/>
    <x v="1"/>
    <n v="28"/>
    <n v="1680"/>
    <n v="1694.37"/>
  </r>
  <r>
    <x v="157"/>
    <d v="2014-12-20T00:00:00"/>
    <n v="8.65"/>
    <n v="0.23"/>
    <x v="2"/>
    <n v="22"/>
    <n v="440"/>
    <n v="448.88"/>
  </r>
  <r>
    <x v="157"/>
    <d v="2014-12-15T00:00:00"/>
    <n v="19.54"/>
    <n v="0.51"/>
    <x v="1"/>
    <n v="17"/>
    <n v="1020"/>
    <n v="1040.05"/>
  </r>
  <r>
    <x v="157"/>
    <d v="2014-12-21T00:00:00"/>
    <n v="8.83"/>
    <n v="0.23"/>
    <x v="2"/>
    <n v="23"/>
    <n v="460"/>
    <n v="469.06"/>
  </r>
  <r>
    <x v="157"/>
    <d v="2014-12-21T00:00:00"/>
    <n v="5.64"/>
    <n v="0.15"/>
    <x v="4"/>
    <n v="23"/>
    <n v="690"/>
    <n v="695.79"/>
  </r>
  <r>
    <x v="157"/>
    <d v="2014-12-22T00:00:00"/>
    <n v="8.89"/>
    <n v="0.23"/>
    <x v="3"/>
    <n v="24"/>
    <n v="960"/>
    <n v="969.12"/>
  </r>
  <r>
    <x v="157"/>
    <d v="2014-12-08T00:00:00"/>
    <n v="16.829999999999998"/>
    <n v="0.44"/>
    <x v="2"/>
    <n v="10"/>
    <n v="200"/>
    <n v="217.26999999999998"/>
  </r>
  <r>
    <x v="157"/>
    <d v="2014-12-09T00:00:00"/>
    <n v="11.42"/>
    <n v="0.3"/>
    <x v="2"/>
    <n v="11"/>
    <n v="220"/>
    <n v="231.72"/>
  </r>
  <r>
    <x v="158"/>
    <d v="2014-12-06T00:00:00"/>
    <n v="5.64"/>
    <n v="0.15"/>
    <x v="4"/>
    <n v="7"/>
    <n v="210"/>
    <n v="215.79"/>
  </r>
  <r>
    <x v="159"/>
    <d v="2014-12-12T00:00:00"/>
    <n v="8.7200000000000006"/>
    <n v="0.23"/>
    <x v="1"/>
    <n v="11"/>
    <n v="660"/>
    <n v="668.95"/>
  </r>
  <r>
    <x v="159"/>
    <d v="2014-12-21T00:00:00"/>
    <n v="5.67"/>
    <n v="0.15"/>
    <x v="0"/>
    <n v="20"/>
    <n v="1000"/>
    <n v="1005.8199999999999"/>
  </r>
  <r>
    <x v="159"/>
    <d v="2014-12-22T00:00:00"/>
    <n v="3.88"/>
    <n v="0.1"/>
    <x v="0"/>
    <n v="21"/>
    <n v="1050"/>
    <n v="1053.98"/>
  </r>
  <r>
    <x v="159"/>
    <d v="2014-12-16T00:00:00"/>
    <n v="6.58"/>
    <n v="0.17"/>
    <x v="0"/>
    <n v="15"/>
    <n v="750"/>
    <n v="756.75"/>
  </r>
  <r>
    <x v="159"/>
    <d v="2014-12-21T00:00:00"/>
    <n v="5.67"/>
    <n v="0.15"/>
    <x v="2"/>
    <n v="20"/>
    <n v="400"/>
    <n v="405.82"/>
  </r>
  <r>
    <x v="159"/>
    <d v="2014-12-21T00:00:00"/>
    <n v="6.34"/>
    <n v="0.17"/>
    <x v="1"/>
    <n v="20"/>
    <n v="1200"/>
    <n v="1206.51"/>
  </r>
  <r>
    <x v="159"/>
    <d v="2014-12-12T00:00:00"/>
    <n v="6.58"/>
    <n v="0.17"/>
    <x v="1"/>
    <n v="11"/>
    <n v="660"/>
    <n v="666.75"/>
  </r>
  <r>
    <x v="160"/>
    <d v="2014-12-04T00:00:00"/>
    <n v="5.67"/>
    <n v="0.15"/>
    <x v="4"/>
    <n v="2"/>
    <n v="60"/>
    <n v="65.820000000000007"/>
  </r>
  <r>
    <x v="160"/>
    <d v="2014-12-08T00:00:00"/>
    <n v="4.25"/>
    <n v="0.11"/>
    <x v="4"/>
    <n v="6"/>
    <n v="180"/>
    <n v="184.36"/>
  </r>
  <r>
    <x v="160"/>
    <d v="2014-12-19T00:00:00"/>
    <n v="8.84"/>
    <n v="0.23"/>
    <x v="4"/>
    <n v="17"/>
    <n v="510"/>
    <n v="519.07000000000005"/>
  </r>
  <r>
    <x v="160"/>
    <d v="2014-12-17T00:00:00"/>
    <n v="3.57"/>
    <n v="0.09"/>
    <x v="0"/>
    <n v="15"/>
    <n v="750"/>
    <n v="753.66000000000008"/>
  </r>
  <r>
    <x v="160"/>
    <d v="2014-12-17T00:00:00"/>
    <n v="2.0099999999999998"/>
    <n v="0.05"/>
    <x v="2"/>
    <n v="15"/>
    <n v="300"/>
    <n v="302.06"/>
  </r>
  <r>
    <x v="160"/>
    <d v="2014-12-19T00:00:00"/>
    <n v="3.73"/>
    <n v="0.1"/>
    <x v="4"/>
    <n v="17"/>
    <n v="510"/>
    <n v="513.83000000000004"/>
  </r>
  <r>
    <x v="161"/>
    <d v="2014-12-05T00:00:00"/>
    <n v="3.57"/>
    <n v="0.09"/>
    <x v="0"/>
    <n v="2"/>
    <n v="100"/>
    <n v="103.66"/>
  </r>
  <r>
    <x v="162"/>
    <d v="2014-12-20T00:00:00"/>
    <n v="6.58"/>
    <n v="0.17"/>
    <x v="3"/>
    <n v="16"/>
    <n v="640"/>
    <n v="646.75"/>
  </r>
  <r>
    <x v="162"/>
    <d v="2015-01-01T00:00:00"/>
    <n v="5.64"/>
    <n v="0.15"/>
    <x v="1"/>
    <n v="28"/>
    <n v="1680"/>
    <n v="1685.7900000000002"/>
  </r>
  <r>
    <x v="162"/>
    <d v="2014-12-16T00:00:00"/>
    <n v="3.88"/>
    <n v="0.1"/>
    <x v="2"/>
    <n v="12"/>
    <n v="240"/>
    <n v="243.98"/>
  </r>
  <r>
    <x v="162"/>
    <d v="2014-12-27T00:00:00"/>
    <n v="3.79"/>
    <n v="0.1"/>
    <x v="1"/>
    <n v="23"/>
    <n v="1380"/>
    <n v="1383.8899999999999"/>
  </r>
  <r>
    <x v="162"/>
    <d v="2014-12-11T00:00:00"/>
    <n v="11.37"/>
    <n v="0.3"/>
    <x v="2"/>
    <n v="7"/>
    <n v="140"/>
    <n v="151.67000000000002"/>
  </r>
  <r>
    <x v="162"/>
    <d v="2014-12-21T00:00:00"/>
    <n v="16.55"/>
    <n v="0.44"/>
    <x v="1"/>
    <n v="17"/>
    <n v="1020"/>
    <n v="1036.99"/>
  </r>
  <r>
    <x v="162"/>
    <d v="2014-12-28T00:00:00"/>
    <n v="6.88"/>
    <n v="0.18"/>
    <x v="3"/>
    <n v="24"/>
    <n v="960"/>
    <n v="967.06"/>
  </r>
  <r>
    <x v="163"/>
    <d v="2014-12-28T00:00:00"/>
    <n v="5.64"/>
    <n v="0.15"/>
    <x v="3"/>
    <n v="19"/>
    <n v="760"/>
    <n v="765.79"/>
  </r>
  <r>
    <x v="163"/>
    <d v="2014-12-31T00:00:00"/>
    <n v="3.57"/>
    <n v="0.09"/>
    <x v="3"/>
    <n v="22"/>
    <n v="880"/>
    <n v="883.66000000000008"/>
  </r>
  <r>
    <x v="163"/>
    <d v="2015-01-03T00:00:00"/>
    <n v="9.4600000000000009"/>
    <n v="0.25"/>
    <x v="1"/>
    <n v="25"/>
    <n v="1500"/>
    <n v="1509.71"/>
  </r>
  <r>
    <x v="163"/>
    <d v="2014-12-19T00:00:00"/>
    <n v="4.25"/>
    <n v="0.11"/>
    <x v="0"/>
    <n v="10"/>
    <n v="500"/>
    <n v="504.36"/>
  </r>
  <r>
    <x v="163"/>
    <d v="2014-12-15T00:00:00"/>
    <n v="5.67"/>
    <n v="0.15"/>
    <x v="0"/>
    <n v="6"/>
    <n v="300"/>
    <n v="305.82"/>
  </r>
  <r>
    <x v="163"/>
    <d v="2014-12-26T00:00:00"/>
    <n v="6.34"/>
    <n v="0.17"/>
    <x v="2"/>
    <n v="17"/>
    <n v="340"/>
    <n v="346.51"/>
  </r>
  <r>
    <x v="163"/>
    <d v="2014-12-18T00:00:00"/>
    <n v="14.13"/>
    <n v="0.37"/>
    <x v="1"/>
    <n v="9"/>
    <n v="540"/>
    <n v="554.5"/>
  </r>
  <r>
    <x v="163"/>
    <d v="2015-01-03T00:00:00"/>
    <n v="8.83"/>
    <n v="0.23"/>
    <x v="0"/>
    <n v="25"/>
    <n v="1250"/>
    <n v="1259.06"/>
  </r>
  <r>
    <x v="163"/>
    <d v="2014-12-30T00:00:00"/>
    <n v="7.31"/>
    <n v="0.19"/>
    <x v="2"/>
    <n v="21"/>
    <n v="420"/>
    <n v="427.5"/>
  </r>
  <r>
    <x v="163"/>
    <d v="2014-12-24T00:00:00"/>
    <n v="9.74"/>
    <n v="0.26"/>
    <x v="1"/>
    <n v="15"/>
    <n v="900"/>
    <n v="910"/>
  </r>
  <r>
    <x v="163"/>
    <d v="2015-01-02T00:00:00"/>
    <n v="11.42"/>
    <n v="0.3"/>
    <x v="3"/>
    <n v="24"/>
    <n v="960"/>
    <n v="971.71999999999991"/>
  </r>
  <r>
    <x v="163"/>
    <d v="2014-12-22T00:00:00"/>
    <n v="11.44"/>
    <n v="0.3"/>
    <x v="3"/>
    <n v="13"/>
    <n v="520"/>
    <n v="531.74"/>
  </r>
  <r>
    <x v="163"/>
    <d v="2014-12-15T00:00:00"/>
    <n v="7.35"/>
    <n v="0.19"/>
    <x v="4"/>
    <n v="6"/>
    <n v="180"/>
    <n v="187.54"/>
  </r>
  <r>
    <x v="163"/>
    <d v="2014-12-20T00:00:00"/>
    <n v="7.3"/>
    <n v="0.19"/>
    <x v="2"/>
    <n v="11"/>
    <n v="220"/>
    <n v="227.49"/>
  </r>
  <r>
    <x v="163"/>
    <d v="2014-12-16T00:00:00"/>
    <n v="8.65"/>
    <n v="0.23"/>
    <x v="3"/>
    <n v="7"/>
    <n v="280"/>
    <n v="288.88"/>
  </r>
  <r>
    <x v="163"/>
    <d v="2014-12-18T00:00:00"/>
    <n v="8.39"/>
    <n v="0.22"/>
    <x v="2"/>
    <n v="9"/>
    <n v="180"/>
    <n v="188.60999999999999"/>
  </r>
  <r>
    <x v="163"/>
    <d v="2014-12-20T00:00:00"/>
    <n v="11.42"/>
    <n v="0.3"/>
    <x v="4"/>
    <n v="11"/>
    <n v="330"/>
    <n v="341.72"/>
  </r>
  <r>
    <x v="163"/>
    <d v="2014-12-21T00:00:00"/>
    <n v="9.74"/>
    <n v="0.26"/>
    <x v="2"/>
    <n v="12"/>
    <n v="240"/>
    <n v="250"/>
  </r>
  <r>
    <x v="163"/>
    <d v="2014-12-29T00:00:00"/>
    <n v="13.07"/>
    <n v="0.34"/>
    <x v="2"/>
    <n v="20"/>
    <n v="400"/>
    <n v="413.40999999999997"/>
  </r>
  <r>
    <x v="163"/>
    <d v="2015-01-02T00:00:00"/>
    <n v="6.75"/>
    <n v="0.18"/>
    <x v="3"/>
    <n v="24"/>
    <n v="960"/>
    <n v="966.93"/>
  </r>
  <r>
    <x v="163"/>
    <d v="2015-01-06T00:00:00"/>
    <n v="6.75"/>
    <n v="0.18"/>
    <x v="2"/>
    <n v="28"/>
    <n v="560"/>
    <n v="566.92999999999995"/>
  </r>
  <r>
    <x v="164"/>
    <d v="2014-12-17T00:00:00"/>
    <n v="9.06"/>
    <n v="0.24"/>
    <x v="3"/>
    <n v="7"/>
    <n v="280"/>
    <n v="289.3"/>
  </r>
  <r>
    <x v="164"/>
    <d v="2014-12-31T00:00:00"/>
    <n v="4.25"/>
    <n v="0.11"/>
    <x v="0"/>
    <n v="21"/>
    <n v="1050"/>
    <n v="1054.3599999999999"/>
  </r>
  <r>
    <x v="164"/>
    <d v="2014-12-20T00:00:00"/>
    <n v="7.06"/>
    <n v="0.19"/>
    <x v="2"/>
    <n v="10"/>
    <n v="200"/>
    <n v="207.25"/>
  </r>
  <r>
    <x v="164"/>
    <d v="2014-12-19T00:00:00"/>
    <n v="14.31"/>
    <n v="0.38"/>
    <x v="3"/>
    <n v="9"/>
    <n v="360"/>
    <n v="374.69"/>
  </r>
  <r>
    <x v="164"/>
    <d v="2015-01-07T00:00:00"/>
    <n v="5.64"/>
    <n v="0.15"/>
    <x v="0"/>
    <n v="28"/>
    <n v="1400"/>
    <n v="1405.7900000000002"/>
  </r>
  <r>
    <x v="164"/>
    <d v="2014-12-23T00:00:00"/>
    <n v="5.67"/>
    <n v="0.15"/>
    <x v="4"/>
    <n v="13"/>
    <n v="390"/>
    <n v="395.82"/>
  </r>
  <r>
    <x v="164"/>
    <d v="2014-12-17T00:00:00"/>
    <n v="11.69"/>
    <n v="0.31"/>
    <x v="2"/>
    <n v="7"/>
    <n v="140"/>
    <n v="152"/>
  </r>
  <r>
    <x v="164"/>
    <d v="2014-12-29T00:00:00"/>
    <n v="13.02"/>
    <n v="0.34"/>
    <x v="4"/>
    <n v="19"/>
    <n v="570"/>
    <n v="583.36"/>
  </r>
  <r>
    <x v="164"/>
    <d v="2014-12-13T00:00:00"/>
    <n v="4.25"/>
    <n v="0.11"/>
    <x v="4"/>
    <n v="3"/>
    <n v="90"/>
    <n v="94.36"/>
  </r>
  <r>
    <x v="164"/>
    <d v="2014-12-22T00:00:00"/>
    <n v="12.23"/>
    <n v="0.32"/>
    <x v="4"/>
    <n v="12"/>
    <n v="360"/>
    <n v="372.55"/>
  </r>
  <r>
    <x v="164"/>
    <d v="2015-01-05T00:00:00"/>
    <n v="14.13"/>
    <n v="0.37"/>
    <x v="0"/>
    <n v="26"/>
    <n v="1300"/>
    <n v="1314.5"/>
  </r>
  <r>
    <x v="164"/>
    <d v="2015-01-04T00:00:00"/>
    <n v="6.23"/>
    <n v="0.16"/>
    <x v="4"/>
    <n v="25"/>
    <n v="750"/>
    <n v="756.39"/>
  </r>
  <r>
    <x v="164"/>
    <d v="2015-01-02T00:00:00"/>
    <n v="8.5399999999999991"/>
    <n v="0.22"/>
    <x v="2"/>
    <n v="23"/>
    <n v="460"/>
    <n v="468.76000000000005"/>
  </r>
  <r>
    <x v="164"/>
    <d v="2014-12-28T00:00:00"/>
    <n v="7.55"/>
    <n v="0.2"/>
    <x v="2"/>
    <n v="18"/>
    <n v="360"/>
    <n v="367.75"/>
  </r>
  <r>
    <x v="164"/>
    <d v="2014-12-16T00:00:00"/>
    <n v="14"/>
    <n v="0.37"/>
    <x v="3"/>
    <n v="6"/>
    <n v="240"/>
    <n v="254.37"/>
  </r>
  <r>
    <x v="164"/>
    <d v="2014-12-13T00:00:00"/>
    <n v="13.02"/>
    <n v="0.34"/>
    <x v="2"/>
    <n v="3"/>
    <n v="60"/>
    <n v="73.36"/>
  </r>
  <r>
    <x v="164"/>
    <d v="2015-01-05T00:00:00"/>
    <n v="8.39"/>
    <n v="0.22"/>
    <x v="1"/>
    <n v="26"/>
    <n v="1560"/>
    <n v="1568.6100000000001"/>
  </r>
  <r>
    <x v="164"/>
    <d v="2014-12-17T00:00:00"/>
    <n v="5.23"/>
    <n v="0.14000000000000001"/>
    <x v="3"/>
    <n v="7"/>
    <n v="280"/>
    <n v="285.37"/>
  </r>
  <r>
    <x v="164"/>
    <d v="2014-12-15T00:00:00"/>
    <n v="2.0099999999999998"/>
    <n v="0.05"/>
    <x v="2"/>
    <n v="5"/>
    <n v="100"/>
    <n v="102.06"/>
  </r>
  <r>
    <x v="164"/>
    <d v="2015-01-04T00:00:00"/>
    <n v="7.06"/>
    <n v="0.19"/>
    <x v="0"/>
    <n v="25"/>
    <n v="1250"/>
    <n v="1257.25"/>
  </r>
  <r>
    <x v="164"/>
    <d v="2014-12-31T00:00:00"/>
    <n v="19.54"/>
    <n v="0.51"/>
    <x v="4"/>
    <n v="21"/>
    <n v="630"/>
    <n v="650.04999999999995"/>
  </r>
  <r>
    <x v="164"/>
    <d v="2014-12-20T00:00:00"/>
    <n v="5.23"/>
    <n v="0.14000000000000001"/>
    <x v="3"/>
    <n v="10"/>
    <n v="400"/>
    <n v="405.37"/>
  </r>
  <r>
    <x v="165"/>
    <d v="2014-12-29T00:00:00"/>
    <n v="9.06"/>
    <n v="0.24"/>
    <x v="3"/>
    <n v="18"/>
    <n v="720"/>
    <n v="729.3"/>
  </r>
  <r>
    <x v="165"/>
    <d v="2014-12-15T00:00:00"/>
    <n v="3.73"/>
    <n v="0.1"/>
    <x v="1"/>
    <n v="4"/>
    <n v="240"/>
    <n v="243.82999999999998"/>
  </r>
  <r>
    <x v="166"/>
    <d v="2015-01-08T00:00:00"/>
    <n v="5.67"/>
    <n v="0.15"/>
    <x v="2"/>
    <n v="27"/>
    <n v="540"/>
    <n v="545.81999999999994"/>
  </r>
  <r>
    <x v="166"/>
    <d v="2014-12-16T00:00:00"/>
    <n v="5.67"/>
    <n v="0.15"/>
    <x v="3"/>
    <n v="4"/>
    <n v="160"/>
    <n v="165.82"/>
  </r>
  <r>
    <x v="166"/>
    <d v="2014-12-22T00:00:00"/>
    <n v="3.57"/>
    <n v="0.09"/>
    <x v="2"/>
    <n v="10"/>
    <n v="200"/>
    <n v="203.66"/>
  </r>
  <r>
    <x v="166"/>
    <d v="2014-12-22T00:00:00"/>
    <n v="3.57"/>
    <n v="0.09"/>
    <x v="4"/>
    <n v="10"/>
    <n v="300"/>
    <n v="303.65999999999997"/>
  </r>
  <r>
    <x v="166"/>
    <d v="2015-01-09T00:00:00"/>
    <n v="2.29"/>
    <n v="0.06"/>
    <x v="2"/>
    <n v="28"/>
    <n v="560"/>
    <n v="562.34999999999991"/>
  </r>
  <r>
    <x v="166"/>
    <d v="2014-12-30T00:00:00"/>
    <n v="7.35"/>
    <n v="0.19"/>
    <x v="0"/>
    <n v="18"/>
    <n v="900"/>
    <n v="907.54000000000008"/>
  </r>
  <r>
    <x v="166"/>
    <d v="2015-01-07T00:00:00"/>
    <n v="3.94"/>
    <n v="0.1"/>
    <x v="3"/>
    <n v="26"/>
    <n v="1040"/>
    <n v="1044.04"/>
  </r>
  <r>
    <x v="166"/>
    <d v="2014-12-22T00:00:00"/>
    <n v="3.94"/>
    <n v="0.1"/>
    <x v="2"/>
    <n v="10"/>
    <n v="200"/>
    <n v="204.04"/>
  </r>
  <r>
    <x v="166"/>
    <d v="2015-01-02T00:00:00"/>
    <n v="13.07"/>
    <n v="0.34"/>
    <x v="4"/>
    <n v="21"/>
    <n v="630"/>
    <n v="643.41000000000008"/>
  </r>
  <r>
    <x v="167"/>
    <d v="2014-12-17T00:00:00"/>
    <n v="6.43"/>
    <n v="0.17"/>
    <x v="0"/>
    <n v="4"/>
    <n v="200"/>
    <n v="206.6"/>
  </r>
  <r>
    <x v="167"/>
    <d v="2015-01-01T00:00:00"/>
    <n v="6.43"/>
    <n v="0.17"/>
    <x v="4"/>
    <n v="19"/>
    <n v="570"/>
    <n v="576.59999999999991"/>
  </r>
  <r>
    <x v="168"/>
    <d v="2015-01-08T00:00:00"/>
    <n v="2.72"/>
    <n v="7.0000000000000007E-2"/>
    <x v="3"/>
    <n v="25"/>
    <n v="1000"/>
    <n v="1002.7900000000001"/>
  </r>
  <r>
    <x v="168"/>
    <d v="2015-01-03T00:00:00"/>
    <n v="6.43"/>
    <n v="0.17"/>
    <x v="1"/>
    <n v="20"/>
    <n v="1200"/>
    <n v="1206.6000000000001"/>
  </r>
  <r>
    <x v="169"/>
    <d v="2015-01-10T00:00:00"/>
    <n v="2.0099999999999998"/>
    <n v="0.05"/>
    <x v="4"/>
    <n v="26"/>
    <n v="780"/>
    <n v="782.06"/>
  </r>
  <r>
    <x v="169"/>
    <d v="2015-01-01T00:00:00"/>
    <n v="2.72"/>
    <n v="7.0000000000000007E-2"/>
    <x v="2"/>
    <n v="17"/>
    <n v="340"/>
    <n v="342.79"/>
  </r>
  <r>
    <x v="169"/>
    <d v="2014-12-23T00:00:00"/>
    <n v="2.0099999999999998"/>
    <n v="0.05"/>
    <x v="0"/>
    <n v="8"/>
    <n v="400"/>
    <n v="402.06"/>
  </r>
  <r>
    <x v="170"/>
    <d v="2014-12-18T00:00:00"/>
    <n v="11.42"/>
    <n v="0.3"/>
    <x v="0"/>
    <n v="2"/>
    <n v="100"/>
    <n v="111.72"/>
  </r>
  <r>
    <x v="170"/>
    <d v="2014-12-30T00:00:00"/>
    <n v="10.93"/>
    <n v="0.28999999999999998"/>
    <x v="4"/>
    <n v="14"/>
    <n v="420"/>
    <n v="431.22"/>
  </r>
  <r>
    <x v="170"/>
    <d v="2014-12-24T00:00:00"/>
    <n v="9.06"/>
    <n v="0.24"/>
    <x v="2"/>
    <n v="8"/>
    <n v="160"/>
    <n v="169.3"/>
  </r>
  <r>
    <x v="170"/>
    <d v="2014-12-25T00:00:00"/>
    <n v="5.67"/>
    <n v="0.15"/>
    <x v="4"/>
    <n v="9"/>
    <n v="270"/>
    <n v="275.82"/>
  </r>
  <r>
    <x v="170"/>
    <d v="2015-01-11T00:00:00"/>
    <n v="3.57"/>
    <n v="0.09"/>
    <x v="3"/>
    <n v="26"/>
    <n v="1040"/>
    <n v="1043.6599999999999"/>
  </r>
  <r>
    <x v="170"/>
    <d v="2015-01-07T00:00:00"/>
    <n v="3.79"/>
    <n v="0.1"/>
    <x v="0"/>
    <n v="22"/>
    <n v="1100"/>
    <n v="1103.8899999999999"/>
  </r>
  <r>
    <x v="171"/>
    <d v="2014-12-23T00:00:00"/>
    <n v="4.66"/>
    <n v="0.12"/>
    <x v="4"/>
    <n v="6"/>
    <n v="180"/>
    <n v="184.78"/>
  </r>
  <r>
    <x v="171"/>
    <d v="2014-12-31T00:00:00"/>
    <n v="6.43"/>
    <n v="0.17"/>
    <x v="1"/>
    <n v="14"/>
    <n v="840"/>
    <n v="846.59999999999991"/>
  </r>
  <r>
    <x v="171"/>
    <d v="2014-12-25T00:00:00"/>
    <n v="6.58"/>
    <n v="0.17"/>
    <x v="3"/>
    <n v="8"/>
    <n v="320"/>
    <n v="326.75"/>
  </r>
  <r>
    <x v="172"/>
    <d v="2014-12-25T00:00:00"/>
    <n v="4.66"/>
    <n v="0.12"/>
    <x v="1"/>
    <n v="7"/>
    <n v="420"/>
    <n v="424.78000000000003"/>
  </r>
  <r>
    <x v="172"/>
    <d v="2014-12-30T00:00:00"/>
    <n v="4.66"/>
    <n v="0.12"/>
    <x v="0"/>
    <n v="12"/>
    <n v="600"/>
    <n v="604.78"/>
  </r>
  <r>
    <x v="172"/>
    <d v="2014-12-26T00:00:00"/>
    <n v="3.73"/>
    <n v="0.1"/>
    <x v="0"/>
    <n v="8"/>
    <n v="400"/>
    <n v="403.83000000000004"/>
  </r>
  <r>
    <x v="172"/>
    <d v="2014-12-22T00:00:00"/>
    <n v="4.25"/>
    <n v="0.11"/>
    <x v="3"/>
    <n v="4"/>
    <n v="160"/>
    <n v="164.36"/>
  </r>
  <r>
    <x v="172"/>
    <d v="2015-01-10T00:00:00"/>
    <n v="6.34"/>
    <n v="0.17"/>
    <x v="0"/>
    <n v="23"/>
    <n v="1150"/>
    <n v="1156.51"/>
  </r>
  <r>
    <x v="173"/>
    <d v="2015-01-12T00:00:00"/>
    <n v="2.0099999999999998"/>
    <n v="0.05"/>
    <x v="1"/>
    <n v="24"/>
    <n v="1440"/>
    <n v="1442.06"/>
  </r>
  <r>
    <x v="173"/>
    <d v="2015-01-03T00:00:00"/>
    <n v="6.34"/>
    <n v="0.17"/>
    <x v="1"/>
    <n v="15"/>
    <n v="900"/>
    <n v="906.51"/>
  </r>
  <r>
    <x v="174"/>
    <d v="2015-01-10T00:00:00"/>
    <n v="3.94"/>
    <n v="0.1"/>
    <x v="3"/>
    <n v="21"/>
    <n v="840"/>
    <n v="844.04000000000008"/>
  </r>
  <r>
    <x v="174"/>
    <d v="2015-01-17T00:00:00"/>
    <n v="8.7200000000000006"/>
    <n v="0.23"/>
    <x v="3"/>
    <n v="28"/>
    <n v="1120"/>
    <n v="1128.95"/>
  </r>
  <r>
    <x v="175"/>
    <d v="2015-01-08T00:00:00"/>
    <n v="5.67"/>
    <n v="0.15"/>
    <x v="1"/>
    <n v="18"/>
    <n v="1080"/>
    <n v="1085.8200000000002"/>
  </r>
  <r>
    <x v="175"/>
    <d v="2015-01-17T00:00:00"/>
    <n v="6.58"/>
    <n v="0.17"/>
    <x v="0"/>
    <n v="27"/>
    <n v="1350"/>
    <n v="1356.75"/>
  </r>
  <r>
    <x v="175"/>
    <d v="2015-01-18T00:00:00"/>
    <n v="8.7200000000000006"/>
    <n v="0.23"/>
    <x v="1"/>
    <n v="28"/>
    <n v="1680"/>
    <n v="1688.95"/>
  </r>
  <r>
    <x v="175"/>
    <d v="2014-12-27T00:00:00"/>
    <n v="6.43"/>
    <n v="0.17"/>
    <x v="2"/>
    <n v="6"/>
    <n v="120"/>
    <n v="126.60000000000001"/>
  </r>
  <r>
    <x v="175"/>
    <d v="2014-12-28T00:00:00"/>
    <n v="3.73"/>
    <n v="0.1"/>
    <x v="2"/>
    <n v="7"/>
    <n v="140"/>
    <n v="143.82999999999998"/>
  </r>
  <r>
    <x v="175"/>
    <d v="2015-01-11T00:00:00"/>
    <n v="7.71"/>
    <n v="0.2"/>
    <x v="1"/>
    <n v="21"/>
    <n v="1260"/>
    <n v="1267.9100000000001"/>
  </r>
  <r>
    <x v="175"/>
    <d v="2015-01-03T00:00:00"/>
    <n v="7.31"/>
    <n v="0.19"/>
    <x v="0"/>
    <n v="13"/>
    <n v="650"/>
    <n v="657.5"/>
  </r>
  <r>
    <x v="175"/>
    <d v="2015-01-12T00:00:00"/>
    <n v="4.25"/>
    <n v="0.11"/>
    <x v="3"/>
    <n v="22"/>
    <n v="880"/>
    <n v="884.36"/>
  </r>
  <r>
    <x v="176"/>
    <d v="2015-01-14T00:00:00"/>
    <n v="6.43"/>
    <n v="0.17"/>
    <x v="2"/>
    <n v="23"/>
    <n v="460"/>
    <n v="466.6"/>
  </r>
  <r>
    <x v="176"/>
    <d v="2015-01-13T00:00:00"/>
    <n v="4.66"/>
    <n v="0.12"/>
    <x v="0"/>
    <n v="22"/>
    <n v="1100"/>
    <n v="1104.78"/>
  </r>
  <r>
    <x v="176"/>
    <d v="2015-01-02T00:00:00"/>
    <n v="6.23"/>
    <n v="0.16"/>
    <x v="0"/>
    <n v="11"/>
    <n v="550"/>
    <n v="556.39"/>
  </r>
  <r>
    <x v="176"/>
    <d v="2015-01-14T00:00:00"/>
    <n v="3.73"/>
    <n v="0.1"/>
    <x v="4"/>
    <n v="23"/>
    <n v="690"/>
    <n v="693.83"/>
  </r>
  <r>
    <x v="176"/>
    <d v="2015-01-02T00:00:00"/>
    <n v="3.79"/>
    <n v="0.1"/>
    <x v="2"/>
    <n v="11"/>
    <n v="220"/>
    <n v="223.89"/>
  </r>
  <r>
    <x v="176"/>
    <d v="2014-12-27T00:00:00"/>
    <n v="2.0099999999999998"/>
    <n v="0.05"/>
    <x v="1"/>
    <n v="5"/>
    <n v="300"/>
    <n v="302.06"/>
  </r>
  <r>
    <x v="176"/>
    <d v="2014-12-30T00:00:00"/>
    <n v="6.43"/>
    <n v="0.17"/>
    <x v="4"/>
    <n v="8"/>
    <n v="240"/>
    <n v="246.6"/>
  </r>
  <r>
    <x v="176"/>
    <d v="2015-01-18T00:00:00"/>
    <n v="2.72"/>
    <n v="7.0000000000000007E-2"/>
    <x v="4"/>
    <n v="27"/>
    <n v="810"/>
    <n v="812.79000000000008"/>
  </r>
  <r>
    <x v="176"/>
    <d v="2015-01-01T00:00:00"/>
    <n v="9.06"/>
    <n v="0.24"/>
    <x v="4"/>
    <n v="10"/>
    <n v="300"/>
    <n v="309.3"/>
  </r>
  <r>
    <x v="176"/>
    <d v="2015-01-03T00:00:00"/>
    <n v="5.67"/>
    <n v="0.15"/>
    <x v="4"/>
    <n v="12"/>
    <n v="360"/>
    <n v="365.82"/>
  </r>
  <r>
    <x v="176"/>
    <d v="2015-01-05T00:00:00"/>
    <n v="4.25"/>
    <n v="0.11"/>
    <x v="1"/>
    <n v="14"/>
    <n v="840"/>
    <n v="844.36"/>
  </r>
  <r>
    <x v="176"/>
    <d v="2015-01-05T00:00:00"/>
    <n v="3.57"/>
    <n v="0.09"/>
    <x v="2"/>
    <n v="14"/>
    <n v="280"/>
    <n v="283.65999999999997"/>
  </r>
  <r>
    <x v="176"/>
    <d v="2015-01-04T00:00:00"/>
    <n v="8.39"/>
    <n v="0.22"/>
    <x v="0"/>
    <n v="13"/>
    <n v="650"/>
    <n v="658.61"/>
  </r>
  <r>
    <x v="176"/>
    <d v="2015-01-17T00:00:00"/>
    <n v="2.29"/>
    <n v="0.06"/>
    <x v="0"/>
    <n v="26"/>
    <n v="1300"/>
    <n v="1302.3499999999999"/>
  </r>
  <r>
    <x v="177"/>
    <d v="2015-01-06T00:00:00"/>
    <n v="3.79"/>
    <n v="0.1"/>
    <x v="3"/>
    <n v="9"/>
    <n v="360"/>
    <n v="363.89000000000004"/>
  </r>
  <r>
    <x v="177"/>
    <d v="2015-01-02T00:00:00"/>
    <n v="7.55"/>
    <n v="0.2"/>
    <x v="4"/>
    <n v="5"/>
    <n v="150"/>
    <n v="157.75"/>
  </r>
  <r>
    <x v="178"/>
    <d v="2015-01-24T00:00:00"/>
    <n v="7.71"/>
    <n v="0.2"/>
    <x v="1"/>
    <n v="26"/>
    <n v="1560"/>
    <n v="1567.91"/>
  </r>
  <r>
    <x v="178"/>
    <d v="2014-12-31T00:00:00"/>
    <n v="6.34"/>
    <n v="0.17"/>
    <x v="3"/>
    <n v="2"/>
    <n v="80"/>
    <n v="86.51"/>
  </r>
  <r>
    <x v="178"/>
    <d v="2015-01-08T00:00:00"/>
    <n v="6.58"/>
    <n v="0.17"/>
    <x v="2"/>
    <n v="10"/>
    <n v="200"/>
    <n v="206.75"/>
  </r>
  <r>
    <x v="178"/>
    <d v="2015-01-24T00:00:00"/>
    <n v="6.34"/>
    <n v="0.17"/>
    <x v="1"/>
    <n v="26"/>
    <n v="1560"/>
    <n v="1566.51"/>
  </r>
  <r>
    <x v="178"/>
    <d v="2015-01-15T00:00:00"/>
    <n v="5.67"/>
    <n v="0.15"/>
    <x v="3"/>
    <n v="17"/>
    <n v="680"/>
    <n v="685.81999999999994"/>
  </r>
  <r>
    <x v="178"/>
    <d v="2015-01-05T00:00:00"/>
    <n v="4.25"/>
    <n v="0.11"/>
    <x v="3"/>
    <n v="7"/>
    <n v="280"/>
    <n v="284.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CA4FAC-494D-4C69-869B-59EE671A7231}" name="Tabela przestawna5" cacheId="1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16" firstHeaderRow="0" firstDataRow="1" firstDataCol="1"/>
  <pivotFields count="10">
    <pivotField axis="axisRow" numFmtId="14" showAll="0">
      <items count="1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umFmtId="14" showAll="0"/>
    <pivotField dataField="1" showAll="0"/>
    <pivotField dataField="1"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9"/>
    <field x="8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energia" fld="2" baseField="0" baseItem="0"/>
    <dataField name="Suma z wod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B8142-5F96-461B-826D-44B1717568E9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9" firstHeaderRow="1" firstDataRow="1" firstDataCol="1"/>
  <pivotFields count="5">
    <pivotField numFmtId="14" showAll="0"/>
    <pivotField numFmtId="14" showAll="0"/>
    <pivotField showAll="0"/>
    <pivotField showAll="0"/>
    <pivotField axis="axisRow" dataField="1" showAll="0">
      <items count="6">
        <item x="2"/>
        <item x="4"/>
        <item x="3"/>
        <item x="0"/>
        <item x="1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Liczba z typ" fld="4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D811C-5CEC-4B9A-ACD1-E08494B13D92}" name="Tabela przestawna2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9" firstHeaderRow="1" firstDataRow="1" firstDataCol="1"/>
  <pivotFields count="6">
    <pivotField numFmtId="14" showAll="0"/>
    <pivotField numFmtId="14" showAll="0"/>
    <pivotField showAll="0"/>
    <pivotField showAll="0"/>
    <pivotField axis="axisRow" showAll="0">
      <items count="6">
        <item x="2"/>
        <item x="4"/>
        <item x="3"/>
        <item x="0"/>
        <item x="1"/>
        <item t="default"/>
      </items>
    </pivotField>
    <pivotField dataField="1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z doby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BABA09-D8FD-4599-B148-C44A136C380F}" name="Tabela przestawna4" cacheId="1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9" firstHeaderRow="1" firstDataRow="1" firstDataCol="1"/>
  <pivotFields count="10">
    <pivotField numFmtId="14" showAll="0">
      <items count="1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umFmtId="14" showAll="0"/>
    <pivotField showAll="0"/>
    <pivotField showAll="0"/>
    <pivotField axis="axisRow" showAll="0">
      <items count="6">
        <item x="2"/>
        <item x="4"/>
        <item x="3"/>
        <item x="0"/>
        <item x="1"/>
        <item t="default"/>
      </items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z łącznie opłata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najem" connectionId="1" xr16:uid="{EA739F16-7994-4711-B6A4-68787D5FC81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FDCB-1FE3-4751-96A6-985A339C276D}">
  <dimension ref="A3:F29"/>
  <sheetViews>
    <sheetView tabSelected="1" workbookViewId="0">
      <selection activeCell="I5" sqref="I5"/>
    </sheetView>
  </sheetViews>
  <sheetFormatPr defaultRowHeight="15" x14ac:dyDescent="0.25"/>
  <cols>
    <col min="1" max="1" width="17.7109375" bestFit="1" customWidth="1"/>
    <col min="2" max="2" width="14.42578125" bestFit="1" customWidth="1"/>
    <col min="3" max="3" width="12.42578125" bestFit="1" customWidth="1"/>
  </cols>
  <sheetData>
    <row r="3" spans="1:6" x14ac:dyDescent="0.25">
      <c r="A3" s="3" t="s">
        <v>5</v>
      </c>
      <c r="B3" t="s">
        <v>27</v>
      </c>
      <c r="C3" t="s">
        <v>28</v>
      </c>
    </row>
    <row r="4" spans="1:6" x14ac:dyDescent="0.25">
      <c r="A4" s="4" t="s">
        <v>15</v>
      </c>
      <c r="B4" s="5">
        <v>1050.7300000000005</v>
      </c>
      <c r="C4" s="5">
        <v>27.590000000000011</v>
      </c>
      <c r="E4" s="6" t="s">
        <v>15</v>
      </c>
      <c r="F4">
        <v>1078.3200000000004</v>
      </c>
    </row>
    <row r="5" spans="1:6" x14ac:dyDescent="0.25">
      <c r="A5" s="4" t="s">
        <v>16</v>
      </c>
      <c r="B5" s="5">
        <v>595.50000000000011</v>
      </c>
      <c r="C5" s="5">
        <v>15.650000000000002</v>
      </c>
      <c r="E5" s="6" t="s">
        <v>16</v>
      </c>
      <c r="F5">
        <v>611.15000000000009</v>
      </c>
    </row>
    <row r="6" spans="1:6" x14ac:dyDescent="0.25">
      <c r="A6" s="4" t="s">
        <v>17</v>
      </c>
      <c r="B6" s="5">
        <v>550.72</v>
      </c>
      <c r="C6" s="5">
        <v>14.499999999999998</v>
      </c>
      <c r="E6" s="6" t="s">
        <v>17</v>
      </c>
      <c r="F6">
        <v>565.22</v>
      </c>
    </row>
    <row r="7" spans="1:6" x14ac:dyDescent="0.25">
      <c r="A7" s="4" t="s">
        <v>18</v>
      </c>
      <c r="B7" s="5">
        <v>314.65999999999997</v>
      </c>
      <c r="C7" s="5">
        <v>8.2999999999999989</v>
      </c>
      <c r="E7" s="6" t="s">
        <v>18</v>
      </c>
      <c r="F7">
        <v>322.95999999999998</v>
      </c>
    </row>
    <row r="8" spans="1:6" x14ac:dyDescent="0.25">
      <c r="A8" s="4" t="s">
        <v>19</v>
      </c>
      <c r="B8" s="5">
        <v>291.99</v>
      </c>
      <c r="C8" s="5">
        <v>7.67</v>
      </c>
      <c r="E8" s="6" t="s">
        <v>19</v>
      </c>
      <c r="F8">
        <v>299.66000000000003</v>
      </c>
    </row>
    <row r="9" spans="1:6" x14ac:dyDescent="0.25">
      <c r="A9" s="4" t="s">
        <v>20</v>
      </c>
      <c r="B9" s="5">
        <v>554.00999999999988</v>
      </c>
      <c r="C9" s="5">
        <v>14.58</v>
      </c>
      <c r="E9" s="6" t="s">
        <v>20</v>
      </c>
      <c r="F9">
        <v>568.58999999999992</v>
      </c>
    </row>
    <row r="10" spans="1:6" x14ac:dyDescent="0.25">
      <c r="A10" s="4" t="s">
        <v>21</v>
      </c>
      <c r="B10" s="5">
        <v>612.48999999999978</v>
      </c>
      <c r="C10" s="5">
        <v>16.11</v>
      </c>
      <c r="E10" s="6" t="s">
        <v>21</v>
      </c>
      <c r="F10">
        <v>628.5999999999998</v>
      </c>
    </row>
    <row r="11" spans="1:6" x14ac:dyDescent="0.25">
      <c r="A11" s="4" t="s">
        <v>22</v>
      </c>
      <c r="B11" s="5">
        <v>517.70000000000005</v>
      </c>
      <c r="C11" s="5">
        <v>13.630000000000008</v>
      </c>
      <c r="E11" s="6" t="s">
        <v>22</v>
      </c>
      <c r="F11">
        <v>531.33000000000004</v>
      </c>
    </row>
    <row r="12" spans="1:6" x14ac:dyDescent="0.25">
      <c r="A12" s="4" t="s">
        <v>23</v>
      </c>
      <c r="B12" s="5">
        <v>1018.3600000000001</v>
      </c>
      <c r="C12" s="5">
        <v>26.759999999999998</v>
      </c>
      <c r="E12" s="6" t="s">
        <v>23</v>
      </c>
      <c r="F12">
        <v>1045.1200000000001</v>
      </c>
    </row>
    <row r="13" spans="1:6" x14ac:dyDescent="0.25">
      <c r="A13" s="4" t="s">
        <v>24</v>
      </c>
      <c r="B13" s="5">
        <v>792.48000000000013</v>
      </c>
      <c r="C13" s="5">
        <v>20.770000000000024</v>
      </c>
      <c r="E13" s="6" t="s">
        <v>24</v>
      </c>
      <c r="F13">
        <v>813.25000000000011</v>
      </c>
    </row>
    <row r="14" spans="1:6" x14ac:dyDescent="0.25">
      <c r="A14" s="4" t="s">
        <v>25</v>
      </c>
      <c r="B14" s="5">
        <v>1079.4400000000005</v>
      </c>
      <c r="C14" s="5">
        <v>28.360000000000028</v>
      </c>
      <c r="E14" s="6" t="s">
        <v>25</v>
      </c>
      <c r="F14">
        <v>1107.8000000000006</v>
      </c>
    </row>
    <row r="15" spans="1:6" x14ac:dyDescent="0.25">
      <c r="A15" s="4" t="s">
        <v>26</v>
      </c>
      <c r="B15" s="5">
        <v>870.32999999999981</v>
      </c>
      <c r="C15" s="5">
        <v>22.830000000000023</v>
      </c>
      <c r="E15" s="6" t="s">
        <v>26</v>
      </c>
      <c r="F15">
        <v>893.15999999999985</v>
      </c>
    </row>
    <row r="16" spans="1:6" x14ac:dyDescent="0.25">
      <c r="A16" s="4" t="s">
        <v>6</v>
      </c>
      <c r="B16" s="5">
        <v>8248.41</v>
      </c>
      <c r="C16" s="5">
        <v>216.75000000000009</v>
      </c>
    </row>
    <row r="18" spans="1:4" x14ac:dyDescent="0.25">
      <c r="A18" s="6" t="s">
        <v>15</v>
      </c>
      <c r="B18" s="7">
        <v>1050.7300000000005</v>
      </c>
      <c r="C18" s="7">
        <v>27.590000000000011</v>
      </c>
      <c r="D18" s="2">
        <f>B18+C18</f>
        <v>1078.3200000000004</v>
      </c>
    </row>
    <row r="19" spans="1:4" x14ac:dyDescent="0.25">
      <c r="A19" s="6" t="s">
        <v>16</v>
      </c>
      <c r="B19" s="7">
        <v>595.50000000000011</v>
      </c>
      <c r="C19" s="7">
        <v>15.650000000000002</v>
      </c>
      <c r="D19" s="2">
        <f t="shared" ref="D19:D29" si="0">B19+C19</f>
        <v>611.15000000000009</v>
      </c>
    </row>
    <row r="20" spans="1:4" x14ac:dyDescent="0.25">
      <c r="A20" s="6" t="s">
        <v>17</v>
      </c>
      <c r="B20" s="7">
        <v>550.72</v>
      </c>
      <c r="C20" s="7">
        <v>14.499999999999998</v>
      </c>
      <c r="D20" s="2">
        <f t="shared" si="0"/>
        <v>565.22</v>
      </c>
    </row>
    <row r="21" spans="1:4" x14ac:dyDescent="0.25">
      <c r="A21" s="6" t="s">
        <v>18</v>
      </c>
      <c r="B21" s="7">
        <v>314.65999999999997</v>
      </c>
      <c r="C21" s="7">
        <v>8.2999999999999989</v>
      </c>
      <c r="D21" s="2">
        <f t="shared" si="0"/>
        <v>322.95999999999998</v>
      </c>
    </row>
    <row r="22" spans="1:4" x14ac:dyDescent="0.25">
      <c r="A22" s="6" t="s">
        <v>19</v>
      </c>
      <c r="B22" s="7">
        <v>291.99</v>
      </c>
      <c r="C22" s="7">
        <v>7.67</v>
      </c>
      <c r="D22" s="2">
        <f t="shared" si="0"/>
        <v>299.66000000000003</v>
      </c>
    </row>
    <row r="23" spans="1:4" x14ac:dyDescent="0.25">
      <c r="A23" s="6" t="s">
        <v>20</v>
      </c>
      <c r="B23" s="7">
        <v>554.00999999999988</v>
      </c>
      <c r="C23" s="7">
        <v>14.58</v>
      </c>
      <c r="D23" s="2">
        <f t="shared" si="0"/>
        <v>568.58999999999992</v>
      </c>
    </row>
    <row r="24" spans="1:4" x14ac:dyDescent="0.25">
      <c r="A24" s="6" t="s">
        <v>21</v>
      </c>
      <c r="B24" s="7">
        <v>612.48999999999978</v>
      </c>
      <c r="C24" s="7">
        <v>16.11</v>
      </c>
      <c r="D24" s="2">
        <f t="shared" si="0"/>
        <v>628.5999999999998</v>
      </c>
    </row>
    <row r="25" spans="1:4" x14ac:dyDescent="0.25">
      <c r="A25" s="6" t="s">
        <v>22</v>
      </c>
      <c r="B25" s="7">
        <v>517.70000000000005</v>
      </c>
      <c r="C25" s="7">
        <v>13.630000000000008</v>
      </c>
      <c r="D25" s="2">
        <f t="shared" si="0"/>
        <v>531.33000000000004</v>
      </c>
    </row>
    <row r="26" spans="1:4" x14ac:dyDescent="0.25">
      <c r="A26" s="6" t="s">
        <v>23</v>
      </c>
      <c r="B26" s="7">
        <v>1018.3600000000001</v>
      </c>
      <c r="C26" s="7">
        <v>26.759999999999998</v>
      </c>
      <c r="D26" s="2">
        <f t="shared" si="0"/>
        <v>1045.1200000000001</v>
      </c>
    </row>
    <row r="27" spans="1:4" x14ac:dyDescent="0.25">
      <c r="A27" s="6" t="s">
        <v>24</v>
      </c>
      <c r="B27" s="7">
        <v>792.48000000000013</v>
      </c>
      <c r="C27" s="7">
        <v>20.770000000000024</v>
      </c>
      <c r="D27" s="2">
        <f t="shared" si="0"/>
        <v>813.25000000000011</v>
      </c>
    </row>
    <row r="28" spans="1:4" x14ac:dyDescent="0.25">
      <c r="A28" s="6" t="s">
        <v>25</v>
      </c>
      <c r="B28" s="7">
        <v>1079.4400000000005</v>
      </c>
      <c r="C28" s="7">
        <v>28.360000000000028</v>
      </c>
      <c r="D28" s="2">
        <f t="shared" si="0"/>
        <v>1107.8000000000006</v>
      </c>
    </row>
    <row r="29" spans="1:4" x14ac:dyDescent="0.25">
      <c r="A29" s="6" t="s">
        <v>26</v>
      </c>
      <c r="B29" s="7">
        <v>870.32999999999981</v>
      </c>
      <c r="C29" s="7">
        <v>22.830000000000023</v>
      </c>
      <c r="D29" s="2">
        <f t="shared" si="0"/>
        <v>893.15999999999985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workbookViewId="0">
      <selection activeCell="D12" sqref="D12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7.7109375" bestFit="1" customWidth="1"/>
    <col min="4" max="4" width="5.85546875" bestFit="1" customWidth="1"/>
    <col min="5" max="5" width="3.85546875" bestFit="1" customWidth="1"/>
    <col min="7" max="7" width="13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2" t="s">
        <v>12</v>
      </c>
      <c r="H1" s="2" t="s">
        <v>13</v>
      </c>
    </row>
    <row r="2" spans="1:8" x14ac:dyDescent="0.25">
      <c r="A2" s="1">
        <v>41641</v>
      </c>
      <c r="B2" s="1">
        <v>41650</v>
      </c>
      <c r="C2">
        <v>39.35</v>
      </c>
      <c r="D2">
        <v>1.04</v>
      </c>
      <c r="E2">
        <v>5</v>
      </c>
      <c r="F2">
        <f>B2-A2</f>
        <v>9</v>
      </c>
      <c r="G2">
        <f>10*E2*F2</f>
        <v>450</v>
      </c>
      <c r="H2">
        <f>G2+C2+D2</f>
        <v>490.39000000000004</v>
      </c>
    </row>
    <row r="3" spans="1:8" x14ac:dyDescent="0.25">
      <c r="A3" s="1">
        <v>41641</v>
      </c>
      <c r="B3" s="1">
        <v>41662</v>
      </c>
      <c r="C3">
        <v>3.79</v>
      </c>
      <c r="D3">
        <v>0.1</v>
      </c>
      <c r="E3">
        <v>6</v>
      </c>
      <c r="F3">
        <f t="shared" ref="F3:F66" si="0">B3-A3</f>
        <v>21</v>
      </c>
      <c r="G3">
        <f t="shared" ref="G3:G66" si="1">10*E3*F3</f>
        <v>1260</v>
      </c>
      <c r="H3">
        <f t="shared" ref="H3:H66" si="2">G3+C3+D3</f>
        <v>1263.8899999999999</v>
      </c>
    </row>
    <row r="4" spans="1:8" x14ac:dyDescent="0.25">
      <c r="A4" s="1">
        <v>41641</v>
      </c>
      <c r="B4" s="1">
        <v>41653</v>
      </c>
      <c r="C4">
        <v>3.88</v>
      </c>
      <c r="D4">
        <v>0.1</v>
      </c>
      <c r="E4">
        <v>6</v>
      </c>
      <c r="F4">
        <f t="shared" si="0"/>
        <v>12</v>
      </c>
      <c r="G4">
        <f t="shared" si="1"/>
        <v>720</v>
      </c>
      <c r="H4">
        <f t="shared" si="2"/>
        <v>723.98</v>
      </c>
    </row>
    <row r="5" spans="1:8" x14ac:dyDescent="0.25">
      <c r="A5" s="1">
        <v>41641</v>
      </c>
      <c r="B5" s="1">
        <v>41661</v>
      </c>
      <c r="C5">
        <v>6.43</v>
      </c>
      <c r="D5">
        <v>0.17</v>
      </c>
      <c r="E5">
        <v>5</v>
      </c>
      <c r="F5">
        <f t="shared" si="0"/>
        <v>20</v>
      </c>
      <c r="G5">
        <f t="shared" si="1"/>
        <v>1000</v>
      </c>
      <c r="H5">
        <f t="shared" si="2"/>
        <v>1006.5999999999999</v>
      </c>
    </row>
    <row r="6" spans="1:8" x14ac:dyDescent="0.25">
      <c r="A6" s="1">
        <v>41641</v>
      </c>
      <c r="B6" s="1">
        <v>41666</v>
      </c>
      <c r="C6">
        <v>8.39</v>
      </c>
      <c r="D6">
        <v>0.22</v>
      </c>
      <c r="E6">
        <v>2</v>
      </c>
      <c r="F6">
        <f t="shared" si="0"/>
        <v>25</v>
      </c>
      <c r="G6">
        <f t="shared" si="1"/>
        <v>500</v>
      </c>
      <c r="H6">
        <f t="shared" si="2"/>
        <v>508.61</v>
      </c>
    </row>
    <row r="7" spans="1:8" x14ac:dyDescent="0.25">
      <c r="A7" s="1">
        <v>41641</v>
      </c>
      <c r="B7" s="1">
        <v>41669</v>
      </c>
      <c r="C7">
        <v>11.42</v>
      </c>
      <c r="D7">
        <v>0.3</v>
      </c>
      <c r="E7">
        <v>2</v>
      </c>
      <c r="F7">
        <f t="shared" si="0"/>
        <v>28</v>
      </c>
      <c r="G7">
        <f t="shared" si="1"/>
        <v>560</v>
      </c>
      <c r="H7">
        <f t="shared" si="2"/>
        <v>571.71999999999991</v>
      </c>
    </row>
    <row r="8" spans="1:8" x14ac:dyDescent="0.25">
      <c r="A8" s="1">
        <v>41642</v>
      </c>
      <c r="B8" s="1">
        <v>41670</v>
      </c>
      <c r="C8">
        <v>5.64</v>
      </c>
      <c r="D8">
        <v>0.15</v>
      </c>
      <c r="E8">
        <v>5</v>
      </c>
      <c r="F8">
        <f t="shared" si="0"/>
        <v>28</v>
      </c>
      <c r="G8">
        <f t="shared" si="1"/>
        <v>1400</v>
      </c>
      <c r="H8">
        <f t="shared" si="2"/>
        <v>1405.7900000000002</v>
      </c>
    </row>
    <row r="9" spans="1:8" x14ac:dyDescent="0.25">
      <c r="A9" s="1">
        <v>41642</v>
      </c>
      <c r="B9" s="1">
        <v>41645</v>
      </c>
      <c r="C9">
        <v>10.59</v>
      </c>
      <c r="D9">
        <v>0.28000000000000003</v>
      </c>
      <c r="E9">
        <v>5</v>
      </c>
      <c r="F9">
        <f t="shared" si="0"/>
        <v>3</v>
      </c>
      <c r="G9">
        <f t="shared" si="1"/>
        <v>150</v>
      </c>
      <c r="H9">
        <f t="shared" si="2"/>
        <v>160.87</v>
      </c>
    </row>
    <row r="10" spans="1:8" x14ac:dyDescent="0.25">
      <c r="A10" s="1">
        <v>41642</v>
      </c>
      <c r="B10" s="1">
        <v>41669</v>
      </c>
      <c r="C10">
        <v>4.25</v>
      </c>
      <c r="D10">
        <v>0.11</v>
      </c>
      <c r="E10">
        <v>2</v>
      </c>
      <c r="F10">
        <f t="shared" si="0"/>
        <v>27</v>
      </c>
      <c r="G10">
        <f t="shared" si="1"/>
        <v>540</v>
      </c>
      <c r="H10">
        <f t="shared" si="2"/>
        <v>544.36</v>
      </c>
    </row>
    <row r="11" spans="1:8" x14ac:dyDescent="0.25">
      <c r="A11" s="1">
        <v>41642</v>
      </c>
      <c r="B11" s="1">
        <v>41660</v>
      </c>
      <c r="C11">
        <v>5.64</v>
      </c>
      <c r="D11">
        <v>0.15</v>
      </c>
      <c r="E11">
        <v>4</v>
      </c>
      <c r="F11">
        <f t="shared" si="0"/>
        <v>18</v>
      </c>
      <c r="G11">
        <f t="shared" si="1"/>
        <v>720</v>
      </c>
      <c r="H11">
        <f t="shared" si="2"/>
        <v>725.79</v>
      </c>
    </row>
    <row r="12" spans="1:8" x14ac:dyDescent="0.25">
      <c r="A12" s="1">
        <v>41642</v>
      </c>
      <c r="B12" s="1">
        <v>41669</v>
      </c>
      <c r="C12">
        <v>5.78</v>
      </c>
      <c r="D12">
        <v>0.15</v>
      </c>
      <c r="E12">
        <v>5</v>
      </c>
      <c r="F12">
        <f t="shared" si="0"/>
        <v>27</v>
      </c>
      <c r="G12">
        <f t="shared" si="1"/>
        <v>1350</v>
      </c>
      <c r="H12">
        <f t="shared" si="2"/>
        <v>1355.93</v>
      </c>
    </row>
    <row r="13" spans="1:8" x14ac:dyDescent="0.25">
      <c r="A13" s="1">
        <v>41642</v>
      </c>
      <c r="B13" s="1">
        <v>41669</v>
      </c>
      <c r="C13">
        <v>2.29</v>
      </c>
      <c r="D13">
        <v>0.06</v>
      </c>
      <c r="E13">
        <v>4</v>
      </c>
      <c r="F13">
        <f t="shared" si="0"/>
        <v>27</v>
      </c>
      <c r="G13">
        <f t="shared" si="1"/>
        <v>1080</v>
      </c>
      <c r="H13">
        <f t="shared" si="2"/>
        <v>1082.3499999999999</v>
      </c>
    </row>
    <row r="14" spans="1:8" x14ac:dyDescent="0.25">
      <c r="A14" s="1">
        <v>41642</v>
      </c>
      <c r="B14" s="1">
        <v>41665</v>
      </c>
      <c r="C14">
        <v>5.23</v>
      </c>
      <c r="D14">
        <v>0.14000000000000001</v>
      </c>
      <c r="E14">
        <v>2</v>
      </c>
      <c r="F14">
        <f t="shared" si="0"/>
        <v>23</v>
      </c>
      <c r="G14">
        <f t="shared" si="1"/>
        <v>460</v>
      </c>
      <c r="H14">
        <f t="shared" si="2"/>
        <v>465.37</v>
      </c>
    </row>
    <row r="15" spans="1:8" x14ac:dyDescent="0.25">
      <c r="A15" s="1">
        <v>41642</v>
      </c>
      <c r="B15" s="1">
        <v>41649</v>
      </c>
      <c r="C15">
        <v>5.67</v>
      </c>
      <c r="D15">
        <v>0.15</v>
      </c>
      <c r="E15">
        <v>2</v>
      </c>
      <c r="F15">
        <f t="shared" si="0"/>
        <v>7</v>
      </c>
      <c r="G15">
        <f t="shared" si="1"/>
        <v>140</v>
      </c>
      <c r="H15">
        <f t="shared" si="2"/>
        <v>145.82</v>
      </c>
    </row>
    <row r="16" spans="1:8" x14ac:dyDescent="0.25">
      <c r="A16" s="1">
        <v>41643</v>
      </c>
      <c r="B16" s="1">
        <v>41649</v>
      </c>
      <c r="C16">
        <v>5.64</v>
      </c>
      <c r="D16">
        <v>0.15</v>
      </c>
      <c r="E16">
        <v>2</v>
      </c>
      <c r="F16">
        <f t="shared" si="0"/>
        <v>6</v>
      </c>
      <c r="G16">
        <f t="shared" si="1"/>
        <v>120</v>
      </c>
      <c r="H16">
        <f t="shared" si="2"/>
        <v>125.79</v>
      </c>
    </row>
    <row r="17" spans="1:8" x14ac:dyDescent="0.25">
      <c r="A17" s="1">
        <v>41643</v>
      </c>
      <c r="B17" s="1">
        <v>41650</v>
      </c>
      <c r="C17">
        <v>4.25</v>
      </c>
      <c r="D17">
        <v>0.11</v>
      </c>
      <c r="E17">
        <v>4</v>
      </c>
      <c r="F17">
        <f t="shared" si="0"/>
        <v>7</v>
      </c>
      <c r="G17">
        <f t="shared" si="1"/>
        <v>280</v>
      </c>
      <c r="H17">
        <f t="shared" si="2"/>
        <v>284.36</v>
      </c>
    </row>
    <row r="18" spans="1:8" x14ac:dyDescent="0.25">
      <c r="A18" s="1">
        <v>41643</v>
      </c>
      <c r="B18" s="1">
        <v>41660</v>
      </c>
      <c r="C18">
        <v>6.58</v>
      </c>
      <c r="D18">
        <v>0.17</v>
      </c>
      <c r="E18">
        <v>6</v>
      </c>
      <c r="F18">
        <f t="shared" si="0"/>
        <v>17</v>
      </c>
      <c r="G18">
        <f t="shared" si="1"/>
        <v>1020</v>
      </c>
      <c r="H18">
        <f t="shared" si="2"/>
        <v>1026.75</v>
      </c>
    </row>
    <row r="19" spans="1:8" x14ac:dyDescent="0.25">
      <c r="A19" s="1">
        <v>41644</v>
      </c>
      <c r="B19" s="1">
        <v>41661</v>
      </c>
      <c r="C19">
        <v>6.43</v>
      </c>
      <c r="D19">
        <v>0.17</v>
      </c>
      <c r="E19">
        <v>3</v>
      </c>
      <c r="F19">
        <f t="shared" si="0"/>
        <v>17</v>
      </c>
      <c r="G19">
        <f t="shared" si="1"/>
        <v>510</v>
      </c>
      <c r="H19">
        <f t="shared" si="2"/>
        <v>516.59999999999991</v>
      </c>
    </row>
    <row r="20" spans="1:8" x14ac:dyDescent="0.25">
      <c r="A20" s="1">
        <v>41644</v>
      </c>
      <c r="B20" s="1">
        <v>41662</v>
      </c>
      <c r="C20">
        <v>5.67</v>
      </c>
      <c r="D20">
        <v>0.15</v>
      </c>
      <c r="E20">
        <v>5</v>
      </c>
      <c r="F20">
        <f t="shared" si="0"/>
        <v>18</v>
      </c>
      <c r="G20">
        <f t="shared" si="1"/>
        <v>900</v>
      </c>
      <c r="H20">
        <f t="shared" si="2"/>
        <v>905.81999999999994</v>
      </c>
    </row>
    <row r="21" spans="1:8" x14ac:dyDescent="0.25">
      <c r="A21" s="1">
        <v>41645</v>
      </c>
      <c r="B21" s="1">
        <v>41654</v>
      </c>
      <c r="C21">
        <v>4.66</v>
      </c>
      <c r="D21">
        <v>0.12</v>
      </c>
      <c r="E21">
        <v>2</v>
      </c>
      <c r="F21">
        <f t="shared" si="0"/>
        <v>9</v>
      </c>
      <c r="G21">
        <f t="shared" si="1"/>
        <v>180</v>
      </c>
      <c r="H21">
        <f t="shared" si="2"/>
        <v>184.78</v>
      </c>
    </row>
    <row r="22" spans="1:8" x14ac:dyDescent="0.25">
      <c r="A22" s="1">
        <v>41646</v>
      </c>
      <c r="B22" s="1">
        <v>41663</v>
      </c>
      <c r="C22">
        <v>2.0099999999999998</v>
      </c>
      <c r="D22">
        <v>0.05</v>
      </c>
      <c r="E22">
        <v>4</v>
      </c>
      <c r="F22">
        <f t="shared" si="0"/>
        <v>17</v>
      </c>
      <c r="G22">
        <f t="shared" si="1"/>
        <v>680</v>
      </c>
      <c r="H22">
        <f t="shared" si="2"/>
        <v>682.06</v>
      </c>
    </row>
    <row r="23" spans="1:8" x14ac:dyDescent="0.25">
      <c r="A23" s="1">
        <v>41646</v>
      </c>
      <c r="B23" s="1">
        <v>41670</v>
      </c>
      <c r="C23">
        <v>3.57</v>
      </c>
      <c r="D23">
        <v>0.09</v>
      </c>
      <c r="E23">
        <v>3</v>
      </c>
      <c r="F23">
        <f t="shared" si="0"/>
        <v>24</v>
      </c>
      <c r="G23">
        <f t="shared" si="1"/>
        <v>720</v>
      </c>
      <c r="H23">
        <f t="shared" si="2"/>
        <v>723.66000000000008</v>
      </c>
    </row>
    <row r="24" spans="1:8" x14ac:dyDescent="0.25">
      <c r="A24" s="1">
        <v>41646</v>
      </c>
      <c r="B24" s="1">
        <v>41649</v>
      </c>
      <c r="C24">
        <v>2.29</v>
      </c>
      <c r="D24">
        <v>0.06</v>
      </c>
      <c r="E24">
        <v>5</v>
      </c>
      <c r="F24">
        <f t="shared" si="0"/>
        <v>3</v>
      </c>
      <c r="G24">
        <f t="shared" si="1"/>
        <v>150</v>
      </c>
      <c r="H24">
        <f t="shared" si="2"/>
        <v>152.35</v>
      </c>
    </row>
    <row r="25" spans="1:8" x14ac:dyDescent="0.25">
      <c r="A25" s="1">
        <v>41646</v>
      </c>
      <c r="B25" s="1">
        <v>41649</v>
      </c>
      <c r="C25">
        <v>2.72</v>
      </c>
      <c r="D25">
        <v>7.0000000000000007E-2</v>
      </c>
      <c r="E25">
        <v>4</v>
      </c>
      <c r="F25">
        <f t="shared" si="0"/>
        <v>3</v>
      </c>
      <c r="G25">
        <f t="shared" si="1"/>
        <v>120</v>
      </c>
      <c r="H25">
        <f t="shared" si="2"/>
        <v>122.78999999999999</v>
      </c>
    </row>
    <row r="26" spans="1:8" x14ac:dyDescent="0.25">
      <c r="A26" s="1">
        <v>41646</v>
      </c>
      <c r="B26" s="1">
        <v>41651</v>
      </c>
      <c r="C26">
        <v>3.73</v>
      </c>
      <c r="D26">
        <v>0.1</v>
      </c>
      <c r="E26">
        <v>3</v>
      </c>
      <c r="F26">
        <f t="shared" si="0"/>
        <v>5</v>
      </c>
      <c r="G26">
        <f t="shared" si="1"/>
        <v>150</v>
      </c>
      <c r="H26">
        <f t="shared" si="2"/>
        <v>153.82999999999998</v>
      </c>
    </row>
    <row r="27" spans="1:8" x14ac:dyDescent="0.25">
      <c r="A27" s="1">
        <v>41647</v>
      </c>
      <c r="B27" s="1">
        <v>41665</v>
      </c>
      <c r="C27">
        <v>6.58</v>
      </c>
      <c r="D27">
        <v>0.17</v>
      </c>
      <c r="E27">
        <v>3</v>
      </c>
      <c r="F27">
        <f t="shared" si="0"/>
        <v>18</v>
      </c>
      <c r="G27">
        <f t="shared" si="1"/>
        <v>540</v>
      </c>
      <c r="H27">
        <f t="shared" si="2"/>
        <v>546.75</v>
      </c>
    </row>
    <row r="28" spans="1:8" x14ac:dyDescent="0.25">
      <c r="A28" s="1">
        <v>41647</v>
      </c>
      <c r="B28" s="1">
        <v>41664</v>
      </c>
      <c r="C28">
        <v>6.58</v>
      </c>
      <c r="D28">
        <v>0.17</v>
      </c>
      <c r="E28">
        <v>2</v>
      </c>
      <c r="F28">
        <f t="shared" si="0"/>
        <v>17</v>
      </c>
      <c r="G28">
        <f t="shared" si="1"/>
        <v>340</v>
      </c>
      <c r="H28">
        <f t="shared" si="2"/>
        <v>346.75</v>
      </c>
    </row>
    <row r="29" spans="1:8" x14ac:dyDescent="0.25">
      <c r="A29" s="1">
        <v>41647</v>
      </c>
      <c r="B29" s="1">
        <v>41658</v>
      </c>
      <c r="C29">
        <v>5.67</v>
      </c>
      <c r="D29">
        <v>0.15</v>
      </c>
      <c r="E29">
        <v>5</v>
      </c>
      <c r="F29">
        <f t="shared" si="0"/>
        <v>11</v>
      </c>
      <c r="G29">
        <f t="shared" si="1"/>
        <v>550</v>
      </c>
      <c r="H29">
        <f t="shared" si="2"/>
        <v>555.81999999999994</v>
      </c>
    </row>
    <row r="30" spans="1:8" x14ac:dyDescent="0.25">
      <c r="A30" s="1">
        <v>41648</v>
      </c>
      <c r="B30" s="1">
        <v>41674</v>
      </c>
      <c r="C30">
        <v>9.1300000000000008</v>
      </c>
      <c r="D30">
        <v>0.24</v>
      </c>
      <c r="E30">
        <v>2</v>
      </c>
      <c r="F30">
        <f t="shared" si="0"/>
        <v>26</v>
      </c>
      <c r="G30">
        <f t="shared" si="1"/>
        <v>520</v>
      </c>
      <c r="H30">
        <f t="shared" si="2"/>
        <v>529.37</v>
      </c>
    </row>
    <row r="31" spans="1:8" x14ac:dyDescent="0.25">
      <c r="A31" s="1">
        <v>41648</v>
      </c>
      <c r="B31" s="1">
        <v>41658</v>
      </c>
      <c r="C31">
        <v>14.31</v>
      </c>
      <c r="D31">
        <v>0.38</v>
      </c>
      <c r="E31">
        <v>6</v>
      </c>
      <c r="F31">
        <f t="shared" si="0"/>
        <v>10</v>
      </c>
      <c r="G31">
        <f t="shared" si="1"/>
        <v>600</v>
      </c>
      <c r="H31">
        <f t="shared" si="2"/>
        <v>614.68999999999994</v>
      </c>
    </row>
    <row r="32" spans="1:8" x14ac:dyDescent="0.25">
      <c r="A32" s="1">
        <v>41648</v>
      </c>
      <c r="B32" s="1">
        <v>41675</v>
      </c>
      <c r="C32">
        <v>3.79</v>
      </c>
      <c r="D32">
        <v>0.1</v>
      </c>
      <c r="E32">
        <v>5</v>
      </c>
      <c r="F32">
        <f t="shared" si="0"/>
        <v>27</v>
      </c>
      <c r="G32">
        <f t="shared" si="1"/>
        <v>1350</v>
      </c>
      <c r="H32">
        <f t="shared" si="2"/>
        <v>1353.8899999999999</v>
      </c>
    </row>
    <row r="33" spans="1:8" x14ac:dyDescent="0.25">
      <c r="A33" s="1">
        <v>41648</v>
      </c>
      <c r="B33" s="1">
        <v>41666</v>
      </c>
      <c r="C33">
        <v>6.23</v>
      </c>
      <c r="D33">
        <v>0.16</v>
      </c>
      <c r="E33">
        <v>5</v>
      </c>
      <c r="F33">
        <f t="shared" si="0"/>
        <v>18</v>
      </c>
      <c r="G33">
        <f t="shared" si="1"/>
        <v>900</v>
      </c>
      <c r="H33">
        <f t="shared" si="2"/>
        <v>906.39</v>
      </c>
    </row>
    <row r="34" spans="1:8" x14ac:dyDescent="0.25">
      <c r="A34" s="1">
        <v>41649</v>
      </c>
      <c r="B34" s="1">
        <v>41659</v>
      </c>
      <c r="C34">
        <v>3.57</v>
      </c>
      <c r="D34">
        <v>0.09</v>
      </c>
      <c r="E34">
        <v>6</v>
      </c>
      <c r="F34">
        <f t="shared" si="0"/>
        <v>10</v>
      </c>
      <c r="G34">
        <f t="shared" si="1"/>
        <v>600</v>
      </c>
      <c r="H34">
        <f t="shared" si="2"/>
        <v>603.66000000000008</v>
      </c>
    </row>
    <row r="35" spans="1:8" x14ac:dyDescent="0.25">
      <c r="A35" s="1">
        <v>41649</v>
      </c>
      <c r="B35" s="1">
        <v>41652</v>
      </c>
      <c r="C35">
        <v>5.67</v>
      </c>
      <c r="D35">
        <v>0.15</v>
      </c>
      <c r="E35">
        <v>6</v>
      </c>
      <c r="F35">
        <f t="shared" si="0"/>
        <v>3</v>
      </c>
      <c r="G35">
        <f t="shared" si="1"/>
        <v>180</v>
      </c>
      <c r="H35">
        <f t="shared" si="2"/>
        <v>185.82</v>
      </c>
    </row>
    <row r="36" spans="1:8" x14ac:dyDescent="0.25">
      <c r="A36" s="1">
        <v>41649</v>
      </c>
      <c r="B36" s="1">
        <v>41667</v>
      </c>
      <c r="C36">
        <v>8.7200000000000006</v>
      </c>
      <c r="D36">
        <v>0.23</v>
      </c>
      <c r="E36">
        <v>5</v>
      </c>
      <c r="F36">
        <f t="shared" si="0"/>
        <v>18</v>
      </c>
      <c r="G36">
        <f t="shared" si="1"/>
        <v>900</v>
      </c>
      <c r="H36">
        <f t="shared" si="2"/>
        <v>908.95</v>
      </c>
    </row>
    <row r="37" spans="1:8" x14ac:dyDescent="0.25">
      <c r="A37" s="1">
        <v>41649</v>
      </c>
      <c r="B37" s="1">
        <v>41654</v>
      </c>
      <c r="C37">
        <v>4.66</v>
      </c>
      <c r="D37">
        <v>0.12</v>
      </c>
      <c r="E37">
        <v>3</v>
      </c>
      <c r="F37">
        <f t="shared" si="0"/>
        <v>5</v>
      </c>
      <c r="G37">
        <f t="shared" si="1"/>
        <v>150</v>
      </c>
      <c r="H37">
        <f t="shared" si="2"/>
        <v>154.78</v>
      </c>
    </row>
    <row r="38" spans="1:8" x14ac:dyDescent="0.25">
      <c r="A38" s="1">
        <v>41651</v>
      </c>
      <c r="B38" s="1">
        <v>41659</v>
      </c>
      <c r="C38">
        <v>5.67</v>
      </c>
      <c r="D38">
        <v>0.15</v>
      </c>
      <c r="E38">
        <v>3</v>
      </c>
      <c r="F38">
        <f t="shared" si="0"/>
        <v>8</v>
      </c>
      <c r="G38">
        <f t="shared" si="1"/>
        <v>240</v>
      </c>
      <c r="H38">
        <f t="shared" si="2"/>
        <v>245.82</v>
      </c>
    </row>
    <row r="39" spans="1:8" x14ac:dyDescent="0.25">
      <c r="A39" s="1">
        <v>41652</v>
      </c>
      <c r="B39" s="1">
        <v>41654</v>
      </c>
      <c r="C39">
        <v>7.06</v>
      </c>
      <c r="D39">
        <v>0.19</v>
      </c>
      <c r="E39">
        <v>2</v>
      </c>
      <c r="F39">
        <f t="shared" si="0"/>
        <v>2</v>
      </c>
      <c r="G39">
        <f t="shared" si="1"/>
        <v>40</v>
      </c>
      <c r="H39">
        <f t="shared" si="2"/>
        <v>47.25</v>
      </c>
    </row>
    <row r="40" spans="1:8" x14ac:dyDescent="0.25">
      <c r="A40" s="1">
        <v>41652</v>
      </c>
      <c r="B40" s="1">
        <v>41661</v>
      </c>
      <c r="C40">
        <v>5.67</v>
      </c>
      <c r="D40">
        <v>0.15</v>
      </c>
      <c r="E40">
        <v>5</v>
      </c>
      <c r="F40">
        <f t="shared" si="0"/>
        <v>9</v>
      </c>
      <c r="G40">
        <f t="shared" si="1"/>
        <v>450</v>
      </c>
      <c r="H40">
        <f t="shared" si="2"/>
        <v>455.82</v>
      </c>
    </row>
    <row r="41" spans="1:8" x14ac:dyDescent="0.25">
      <c r="A41" s="1">
        <v>41652</v>
      </c>
      <c r="B41" s="1">
        <v>41671</v>
      </c>
      <c r="C41">
        <v>6.34</v>
      </c>
      <c r="D41">
        <v>0.17</v>
      </c>
      <c r="E41">
        <v>3</v>
      </c>
      <c r="F41">
        <f t="shared" si="0"/>
        <v>19</v>
      </c>
      <c r="G41">
        <f t="shared" si="1"/>
        <v>570</v>
      </c>
      <c r="H41">
        <f t="shared" si="2"/>
        <v>576.51</v>
      </c>
    </row>
    <row r="42" spans="1:8" x14ac:dyDescent="0.25">
      <c r="A42" s="1">
        <v>41652</v>
      </c>
      <c r="B42" s="1">
        <v>41656</v>
      </c>
      <c r="C42">
        <v>7.31</v>
      </c>
      <c r="D42">
        <v>0.19</v>
      </c>
      <c r="E42">
        <v>3</v>
      </c>
      <c r="F42">
        <f t="shared" si="0"/>
        <v>4</v>
      </c>
      <c r="G42">
        <f t="shared" si="1"/>
        <v>120</v>
      </c>
      <c r="H42">
        <f t="shared" si="2"/>
        <v>127.5</v>
      </c>
    </row>
    <row r="43" spans="1:8" x14ac:dyDescent="0.25">
      <c r="A43" s="1">
        <v>41652</v>
      </c>
      <c r="B43" s="1">
        <v>41668</v>
      </c>
      <c r="C43">
        <v>6.75</v>
      </c>
      <c r="D43">
        <v>0.18</v>
      </c>
      <c r="E43">
        <v>3</v>
      </c>
      <c r="F43">
        <f t="shared" si="0"/>
        <v>16</v>
      </c>
      <c r="G43">
        <f t="shared" si="1"/>
        <v>480</v>
      </c>
      <c r="H43">
        <f t="shared" si="2"/>
        <v>486.93</v>
      </c>
    </row>
    <row r="44" spans="1:8" x14ac:dyDescent="0.25">
      <c r="A44" s="1">
        <v>41652</v>
      </c>
      <c r="B44" s="1">
        <v>41680</v>
      </c>
      <c r="C44">
        <v>3.57</v>
      </c>
      <c r="D44">
        <v>0.09</v>
      </c>
      <c r="E44">
        <v>2</v>
      </c>
      <c r="F44">
        <f t="shared" si="0"/>
        <v>28</v>
      </c>
      <c r="G44">
        <f t="shared" si="1"/>
        <v>560</v>
      </c>
      <c r="H44">
        <f t="shared" si="2"/>
        <v>563.66000000000008</v>
      </c>
    </row>
    <row r="45" spans="1:8" x14ac:dyDescent="0.25">
      <c r="A45" s="1">
        <v>41653</v>
      </c>
      <c r="B45" s="1">
        <v>41664</v>
      </c>
      <c r="C45">
        <v>8.5399999999999991</v>
      </c>
      <c r="D45">
        <v>0.22</v>
      </c>
      <c r="E45">
        <v>2</v>
      </c>
      <c r="F45">
        <f t="shared" si="0"/>
        <v>11</v>
      </c>
      <c r="G45">
        <f t="shared" si="1"/>
        <v>220</v>
      </c>
      <c r="H45">
        <f t="shared" si="2"/>
        <v>228.76</v>
      </c>
    </row>
    <row r="46" spans="1:8" x14ac:dyDescent="0.25">
      <c r="A46" s="1">
        <v>41653</v>
      </c>
      <c r="B46" s="1">
        <v>41655</v>
      </c>
      <c r="C46">
        <v>8.9499999999999993</v>
      </c>
      <c r="D46">
        <v>0.24</v>
      </c>
      <c r="E46">
        <v>4</v>
      </c>
      <c r="F46">
        <f t="shared" si="0"/>
        <v>2</v>
      </c>
      <c r="G46">
        <f t="shared" si="1"/>
        <v>80</v>
      </c>
      <c r="H46">
        <f t="shared" si="2"/>
        <v>89.19</v>
      </c>
    </row>
    <row r="47" spans="1:8" x14ac:dyDescent="0.25">
      <c r="A47" s="1">
        <v>41653</v>
      </c>
      <c r="B47" s="1">
        <v>41677</v>
      </c>
      <c r="C47">
        <v>6.34</v>
      </c>
      <c r="D47">
        <v>0.17</v>
      </c>
      <c r="E47">
        <v>6</v>
      </c>
      <c r="F47">
        <f t="shared" si="0"/>
        <v>24</v>
      </c>
      <c r="G47">
        <f t="shared" si="1"/>
        <v>1440</v>
      </c>
      <c r="H47">
        <f t="shared" si="2"/>
        <v>1446.51</v>
      </c>
    </row>
    <row r="48" spans="1:8" x14ac:dyDescent="0.25">
      <c r="A48" s="1">
        <v>41653</v>
      </c>
      <c r="B48" s="1">
        <v>41672</v>
      </c>
      <c r="C48">
        <v>12.23</v>
      </c>
      <c r="D48">
        <v>0.32</v>
      </c>
      <c r="E48">
        <v>3</v>
      </c>
      <c r="F48">
        <f t="shared" si="0"/>
        <v>19</v>
      </c>
      <c r="G48">
        <f t="shared" si="1"/>
        <v>570</v>
      </c>
      <c r="H48">
        <f t="shared" si="2"/>
        <v>582.55000000000007</v>
      </c>
    </row>
    <row r="49" spans="1:8" x14ac:dyDescent="0.25">
      <c r="A49" s="1">
        <v>41653</v>
      </c>
      <c r="B49" s="1">
        <v>41668</v>
      </c>
      <c r="C49">
        <v>8.7200000000000006</v>
      </c>
      <c r="D49">
        <v>0.23</v>
      </c>
      <c r="E49">
        <v>5</v>
      </c>
      <c r="F49">
        <f t="shared" si="0"/>
        <v>15</v>
      </c>
      <c r="G49">
        <f t="shared" si="1"/>
        <v>750</v>
      </c>
      <c r="H49">
        <f t="shared" si="2"/>
        <v>758.95</v>
      </c>
    </row>
    <row r="50" spans="1:8" x14ac:dyDescent="0.25">
      <c r="A50" s="1">
        <v>41653</v>
      </c>
      <c r="B50" s="1">
        <v>41671</v>
      </c>
      <c r="C50">
        <v>16.55</v>
      </c>
      <c r="D50">
        <v>0.44</v>
      </c>
      <c r="E50">
        <v>6</v>
      </c>
      <c r="F50">
        <f t="shared" si="0"/>
        <v>18</v>
      </c>
      <c r="G50">
        <f t="shared" si="1"/>
        <v>1080</v>
      </c>
      <c r="H50">
        <f t="shared" si="2"/>
        <v>1096.99</v>
      </c>
    </row>
    <row r="51" spans="1:8" x14ac:dyDescent="0.25">
      <c r="A51" s="1">
        <v>41653</v>
      </c>
      <c r="B51" s="1">
        <v>41656</v>
      </c>
      <c r="C51">
        <v>7.55</v>
      </c>
      <c r="D51">
        <v>0.2</v>
      </c>
      <c r="E51">
        <v>2</v>
      </c>
      <c r="F51">
        <f t="shared" si="0"/>
        <v>3</v>
      </c>
      <c r="G51">
        <f t="shared" si="1"/>
        <v>60</v>
      </c>
      <c r="H51">
        <f t="shared" si="2"/>
        <v>67.75</v>
      </c>
    </row>
    <row r="52" spans="1:8" x14ac:dyDescent="0.25">
      <c r="A52" s="1">
        <v>41653</v>
      </c>
      <c r="B52" s="1">
        <v>41668</v>
      </c>
      <c r="C52">
        <v>5.78</v>
      </c>
      <c r="D52">
        <v>0.15</v>
      </c>
      <c r="E52">
        <v>2</v>
      </c>
      <c r="F52">
        <f t="shared" si="0"/>
        <v>15</v>
      </c>
      <c r="G52">
        <f t="shared" si="1"/>
        <v>300</v>
      </c>
      <c r="H52">
        <f t="shared" si="2"/>
        <v>305.92999999999995</v>
      </c>
    </row>
    <row r="53" spans="1:8" x14ac:dyDescent="0.25">
      <c r="A53" s="1">
        <v>41653</v>
      </c>
      <c r="B53" s="1">
        <v>41658</v>
      </c>
      <c r="C53">
        <v>8.83</v>
      </c>
      <c r="D53">
        <v>0.23</v>
      </c>
      <c r="E53">
        <v>3</v>
      </c>
      <c r="F53">
        <f t="shared" si="0"/>
        <v>5</v>
      </c>
      <c r="G53">
        <f t="shared" si="1"/>
        <v>150</v>
      </c>
      <c r="H53">
        <f t="shared" si="2"/>
        <v>159.06</v>
      </c>
    </row>
    <row r="54" spans="1:8" x14ac:dyDescent="0.25">
      <c r="A54" s="1">
        <v>41653</v>
      </c>
      <c r="B54" s="1">
        <v>41655</v>
      </c>
      <c r="C54">
        <v>8.89</v>
      </c>
      <c r="D54">
        <v>0.23</v>
      </c>
      <c r="E54">
        <v>4</v>
      </c>
      <c r="F54">
        <f t="shared" si="0"/>
        <v>2</v>
      </c>
      <c r="G54">
        <f t="shared" si="1"/>
        <v>80</v>
      </c>
      <c r="H54">
        <f t="shared" si="2"/>
        <v>89.12</v>
      </c>
    </row>
    <row r="55" spans="1:8" x14ac:dyDescent="0.25">
      <c r="A55" s="1">
        <v>41653</v>
      </c>
      <c r="B55" s="1">
        <v>41657</v>
      </c>
      <c r="C55">
        <v>2.72</v>
      </c>
      <c r="D55">
        <v>7.0000000000000007E-2</v>
      </c>
      <c r="E55">
        <v>6</v>
      </c>
      <c r="F55">
        <f t="shared" si="0"/>
        <v>4</v>
      </c>
      <c r="G55">
        <f t="shared" si="1"/>
        <v>240</v>
      </c>
      <c r="H55">
        <f t="shared" si="2"/>
        <v>242.79</v>
      </c>
    </row>
    <row r="56" spans="1:8" x14ac:dyDescent="0.25">
      <c r="A56" s="1">
        <v>41653</v>
      </c>
      <c r="B56" s="1">
        <v>41675</v>
      </c>
      <c r="C56">
        <v>11.42</v>
      </c>
      <c r="D56">
        <v>0.3</v>
      </c>
      <c r="E56">
        <v>2</v>
      </c>
      <c r="F56">
        <f t="shared" si="0"/>
        <v>22</v>
      </c>
      <c r="G56">
        <f t="shared" si="1"/>
        <v>440</v>
      </c>
      <c r="H56">
        <f t="shared" si="2"/>
        <v>451.72</v>
      </c>
    </row>
    <row r="57" spans="1:8" x14ac:dyDescent="0.25">
      <c r="A57" s="1">
        <v>41653</v>
      </c>
      <c r="B57" s="1">
        <v>41675</v>
      </c>
      <c r="C57">
        <v>5.23</v>
      </c>
      <c r="D57">
        <v>0.14000000000000001</v>
      </c>
      <c r="E57">
        <v>2</v>
      </c>
      <c r="F57">
        <f t="shared" si="0"/>
        <v>22</v>
      </c>
      <c r="G57">
        <f t="shared" si="1"/>
        <v>440</v>
      </c>
      <c r="H57">
        <f t="shared" si="2"/>
        <v>445.37</v>
      </c>
    </row>
    <row r="58" spans="1:8" x14ac:dyDescent="0.25">
      <c r="A58" s="1">
        <v>41653</v>
      </c>
      <c r="B58" s="1">
        <v>41657</v>
      </c>
      <c r="C58">
        <v>6.58</v>
      </c>
      <c r="D58">
        <v>0.17</v>
      </c>
      <c r="E58">
        <v>4</v>
      </c>
      <c r="F58">
        <f t="shared" si="0"/>
        <v>4</v>
      </c>
      <c r="G58">
        <f t="shared" si="1"/>
        <v>160</v>
      </c>
      <c r="H58">
        <f t="shared" si="2"/>
        <v>166.75</v>
      </c>
    </row>
    <row r="59" spans="1:8" x14ac:dyDescent="0.25">
      <c r="A59" s="1">
        <v>41653</v>
      </c>
      <c r="B59" s="1">
        <v>41679</v>
      </c>
      <c r="C59">
        <v>9.74</v>
      </c>
      <c r="D59">
        <v>0.26</v>
      </c>
      <c r="E59">
        <v>4</v>
      </c>
      <c r="F59">
        <f t="shared" si="0"/>
        <v>26</v>
      </c>
      <c r="G59">
        <f t="shared" si="1"/>
        <v>1040</v>
      </c>
      <c r="H59">
        <f t="shared" si="2"/>
        <v>1050</v>
      </c>
    </row>
    <row r="60" spans="1:8" x14ac:dyDescent="0.25">
      <c r="A60" s="1">
        <v>41653</v>
      </c>
      <c r="B60" s="1">
        <v>41659</v>
      </c>
      <c r="C60">
        <v>6.75</v>
      </c>
      <c r="D60">
        <v>0.18</v>
      </c>
      <c r="E60">
        <v>6</v>
      </c>
      <c r="F60">
        <f t="shared" si="0"/>
        <v>6</v>
      </c>
      <c r="G60">
        <f t="shared" si="1"/>
        <v>360</v>
      </c>
      <c r="H60">
        <f t="shared" si="2"/>
        <v>366.93</v>
      </c>
    </row>
    <row r="61" spans="1:8" x14ac:dyDescent="0.25">
      <c r="A61" s="1">
        <v>41653</v>
      </c>
      <c r="B61" s="1">
        <v>41671</v>
      </c>
      <c r="C61">
        <v>16.829999999999998</v>
      </c>
      <c r="D61">
        <v>0.44</v>
      </c>
      <c r="E61">
        <v>4</v>
      </c>
      <c r="F61">
        <f t="shared" si="0"/>
        <v>18</v>
      </c>
      <c r="G61">
        <f t="shared" si="1"/>
        <v>720</v>
      </c>
      <c r="H61">
        <f t="shared" si="2"/>
        <v>737.2700000000001</v>
      </c>
    </row>
    <row r="62" spans="1:8" x14ac:dyDescent="0.25">
      <c r="A62" s="1">
        <v>41653</v>
      </c>
      <c r="B62" s="1">
        <v>41676</v>
      </c>
      <c r="C62">
        <v>10.79</v>
      </c>
      <c r="D62">
        <v>0.28000000000000003</v>
      </c>
      <c r="E62">
        <v>3</v>
      </c>
      <c r="F62">
        <f t="shared" si="0"/>
        <v>23</v>
      </c>
      <c r="G62">
        <f t="shared" si="1"/>
        <v>690</v>
      </c>
      <c r="H62">
        <f t="shared" si="2"/>
        <v>701.06999999999994</v>
      </c>
    </row>
    <row r="63" spans="1:8" x14ac:dyDescent="0.25">
      <c r="A63" s="1">
        <v>41653</v>
      </c>
      <c r="B63" s="1">
        <v>41669</v>
      </c>
      <c r="C63">
        <v>10.19</v>
      </c>
      <c r="D63">
        <v>0.27</v>
      </c>
      <c r="E63">
        <v>5</v>
      </c>
      <c r="F63">
        <f t="shared" si="0"/>
        <v>16</v>
      </c>
      <c r="G63">
        <f t="shared" si="1"/>
        <v>800</v>
      </c>
      <c r="H63">
        <f t="shared" si="2"/>
        <v>810.46</v>
      </c>
    </row>
    <row r="64" spans="1:8" x14ac:dyDescent="0.25">
      <c r="A64" s="1">
        <v>41653</v>
      </c>
      <c r="B64" s="1">
        <v>41678</v>
      </c>
      <c r="C64">
        <v>10.93</v>
      </c>
      <c r="D64">
        <v>0.28999999999999998</v>
      </c>
      <c r="E64">
        <v>6</v>
      </c>
      <c r="F64">
        <f t="shared" si="0"/>
        <v>25</v>
      </c>
      <c r="G64">
        <f t="shared" si="1"/>
        <v>1500</v>
      </c>
      <c r="H64">
        <f t="shared" si="2"/>
        <v>1511.22</v>
      </c>
    </row>
    <row r="65" spans="1:8" x14ac:dyDescent="0.25">
      <c r="A65" s="1">
        <v>41654</v>
      </c>
      <c r="B65" s="1">
        <v>41661</v>
      </c>
      <c r="C65">
        <v>9.74</v>
      </c>
      <c r="D65">
        <v>0.26</v>
      </c>
      <c r="E65">
        <v>5</v>
      </c>
      <c r="F65">
        <f t="shared" si="0"/>
        <v>7</v>
      </c>
      <c r="G65">
        <f t="shared" si="1"/>
        <v>350</v>
      </c>
      <c r="H65">
        <f t="shared" si="2"/>
        <v>360</v>
      </c>
    </row>
    <row r="66" spans="1:8" x14ac:dyDescent="0.25">
      <c r="A66" s="1">
        <v>41654</v>
      </c>
      <c r="B66" s="1">
        <v>41669</v>
      </c>
      <c r="C66">
        <v>14.31</v>
      </c>
      <c r="D66">
        <v>0.38</v>
      </c>
      <c r="E66">
        <v>6</v>
      </c>
      <c r="F66">
        <f t="shared" si="0"/>
        <v>15</v>
      </c>
      <c r="G66">
        <f t="shared" si="1"/>
        <v>900</v>
      </c>
      <c r="H66">
        <f t="shared" si="2"/>
        <v>914.68999999999994</v>
      </c>
    </row>
    <row r="67" spans="1:8" x14ac:dyDescent="0.25">
      <c r="A67" s="1">
        <v>41654</v>
      </c>
      <c r="B67" s="1">
        <v>41663</v>
      </c>
      <c r="C67">
        <v>7.35</v>
      </c>
      <c r="D67">
        <v>0.19</v>
      </c>
      <c r="E67">
        <v>4</v>
      </c>
      <c r="F67">
        <f t="shared" ref="F67:F130" si="3">B67-A67</f>
        <v>9</v>
      </c>
      <c r="G67">
        <f t="shared" ref="G67:G130" si="4">10*E67*F67</f>
        <v>360</v>
      </c>
      <c r="H67">
        <f t="shared" ref="H67:H130" si="5">G67+C67+D67</f>
        <v>367.54</v>
      </c>
    </row>
    <row r="68" spans="1:8" x14ac:dyDescent="0.25">
      <c r="A68" s="1">
        <v>41654</v>
      </c>
      <c r="B68" s="1">
        <v>41670</v>
      </c>
      <c r="C68">
        <v>9.74</v>
      </c>
      <c r="D68">
        <v>0.26</v>
      </c>
      <c r="E68">
        <v>5</v>
      </c>
      <c r="F68">
        <f t="shared" si="3"/>
        <v>16</v>
      </c>
      <c r="G68">
        <f t="shared" si="4"/>
        <v>800</v>
      </c>
      <c r="H68">
        <f t="shared" si="5"/>
        <v>810</v>
      </c>
    </row>
    <row r="69" spans="1:8" x14ac:dyDescent="0.25">
      <c r="A69" s="1">
        <v>41654</v>
      </c>
      <c r="B69" s="1">
        <v>41666</v>
      </c>
      <c r="C69">
        <v>14.13</v>
      </c>
      <c r="D69">
        <v>0.37</v>
      </c>
      <c r="E69">
        <v>2</v>
      </c>
      <c r="F69">
        <f t="shared" si="3"/>
        <v>12</v>
      </c>
      <c r="G69">
        <f t="shared" si="4"/>
        <v>240</v>
      </c>
      <c r="H69">
        <f t="shared" si="5"/>
        <v>254.5</v>
      </c>
    </row>
    <row r="70" spans="1:8" x14ac:dyDescent="0.25">
      <c r="A70" s="1">
        <v>41654</v>
      </c>
      <c r="B70" s="1">
        <v>41658</v>
      </c>
      <c r="C70">
        <v>12.01</v>
      </c>
      <c r="D70">
        <v>0.32</v>
      </c>
      <c r="E70">
        <v>3</v>
      </c>
      <c r="F70">
        <f t="shared" si="3"/>
        <v>4</v>
      </c>
      <c r="G70">
        <f t="shared" si="4"/>
        <v>120</v>
      </c>
      <c r="H70">
        <f t="shared" si="5"/>
        <v>132.32999999999998</v>
      </c>
    </row>
    <row r="71" spans="1:8" x14ac:dyDescent="0.25">
      <c r="A71" s="1">
        <v>41654</v>
      </c>
      <c r="B71" s="1">
        <v>41669</v>
      </c>
      <c r="C71">
        <v>13.07</v>
      </c>
      <c r="D71">
        <v>0.34</v>
      </c>
      <c r="E71">
        <v>6</v>
      </c>
      <c r="F71">
        <f t="shared" si="3"/>
        <v>15</v>
      </c>
      <c r="G71">
        <f t="shared" si="4"/>
        <v>900</v>
      </c>
      <c r="H71">
        <f t="shared" si="5"/>
        <v>913.41000000000008</v>
      </c>
    </row>
    <row r="72" spans="1:8" x14ac:dyDescent="0.25">
      <c r="A72" s="1">
        <v>41654</v>
      </c>
      <c r="B72" s="1">
        <v>41659</v>
      </c>
      <c r="C72">
        <v>14</v>
      </c>
      <c r="D72">
        <v>0.37</v>
      </c>
      <c r="E72">
        <v>5</v>
      </c>
      <c r="F72">
        <f t="shared" si="3"/>
        <v>5</v>
      </c>
      <c r="G72">
        <f t="shared" si="4"/>
        <v>250</v>
      </c>
      <c r="H72">
        <f t="shared" si="5"/>
        <v>264.37</v>
      </c>
    </row>
    <row r="73" spans="1:8" x14ac:dyDescent="0.25">
      <c r="A73" s="1">
        <v>41654</v>
      </c>
      <c r="B73" s="1">
        <v>41671</v>
      </c>
      <c r="C73">
        <v>13.02</v>
      </c>
      <c r="D73">
        <v>0.34</v>
      </c>
      <c r="E73">
        <v>2</v>
      </c>
      <c r="F73">
        <f t="shared" si="3"/>
        <v>17</v>
      </c>
      <c r="G73">
        <f t="shared" si="4"/>
        <v>340</v>
      </c>
      <c r="H73">
        <f t="shared" si="5"/>
        <v>353.35999999999996</v>
      </c>
    </row>
    <row r="74" spans="1:8" x14ac:dyDescent="0.25">
      <c r="A74" s="1">
        <v>41654</v>
      </c>
      <c r="B74" s="1">
        <v>41658</v>
      </c>
      <c r="C74">
        <v>6.75</v>
      </c>
      <c r="D74">
        <v>0.18</v>
      </c>
      <c r="E74">
        <v>5</v>
      </c>
      <c r="F74">
        <f t="shared" si="3"/>
        <v>4</v>
      </c>
      <c r="G74">
        <f t="shared" si="4"/>
        <v>200</v>
      </c>
      <c r="H74">
        <f t="shared" si="5"/>
        <v>206.93</v>
      </c>
    </row>
    <row r="75" spans="1:8" x14ac:dyDescent="0.25">
      <c r="A75" s="1">
        <v>41654</v>
      </c>
      <c r="B75" s="1">
        <v>41670</v>
      </c>
      <c r="C75">
        <v>3.88</v>
      </c>
      <c r="D75">
        <v>0.1</v>
      </c>
      <c r="E75">
        <v>2</v>
      </c>
      <c r="F75">
        <f t="shared" si="3"/>
        <v>16</v>
      </c>
      <c r="G75">
        <f t="shared" si="4"/>
        <v>320</v>
      </c>
      <c r="H75">
        <f t="shared" si="5"/>
        <v>323.98</v>
      </c>
    </row>
    <row r="76" spans="1:8" x14ac:dyDescent="0.25">
      <c r="A76" s="1">
        <v>41654</v>
      </c>
      <c r="B76" s="1">
        <v>41657</v>
      </c>
      <c r="C76">
        <v>4.66</v>
      </c>
      <c r="D76">
        <v>0.12</v>
      </c>
      <c r="E76">
        <v>6</v>
      </c>
      <c r="F76">
        <f t="shared" si="3"/>
        <v>3</v>
      </c>
      <c r="G76">
        <f t="shared" si="4"/>
        <v>180</v>
      </c>
      <c r="H76">
        <f t="shared" si="5"/>
        <v>184.78</v>
      </c>
    </row>
    <row r="77" spans="1:8" x14ac:dyDescent="0.25">
      <c r="A77" s="1">
        <v>41654</v>
      </c>
      <c r="B77" s="1">
        <v>41661</v>
      </c>
      <c r="C77">
        <v>2.29</v>
      </c>
      <c r="D77">
        <v>0.06</v>
      </c>
      <c r="E77">
        <v>4</v>
      </c>
      <c r="F77">
        <f t="shared" si="3"/>
        <v>7</v>
      </c>
      <c r="G77">
        <f t="shared" si="4"/>
        <v>280</v>
      </c>
      <c r="H77">
        <f t="shared" si="5"/>
        <v>282.35000000000002</v>
      </c>
    </row>
    <row r="78" spans="1:8" x14ac:dyDescent="0.25">
      <c r="A78" s="1">
        <v>41654</v>
      </c>
      <c r="B78" s="1">
        <v>41665</v>
      </c>
      <c r="C78">
        <v>7.31</v>
      </c>
      <c r="D78">
        <v>0.19</v>
      </c>
      <c r="E78">
        <v>6</v>
      </c>
      <c r="F78">
        <f t="shared" si="3"/>
        <v>11</v>
      </c>
      <c r="G78">
        <f t="shared" si="4"/>
        <v>660</v>
      </c>
      <c r="H78">
        <f t="shared" si="5"/>
        <v>667.5</v>
      </c>
    </row>
    <row r="79" spans="1:8" x14ac:dyDescent="0.25">
      <c r="A79" s="1">
        <v>41654</v>
      </c>
      <c r="B79" s="1">
        <v>41682</v>
      </c>
      <c r="C79">
        <v>6.23</v>
      </c>
      <c r="D79">
        <v>0.16</v>
      </c>
      <c r="E79">
        <v>6</v>
      </c>
      <c r="F79">
        <f t="shared" si="3"/>
        <v>28</v>
      </c>
      <c r="G79">
        <f t="shared" si="4"/>
        <v>1680</v>
      </c>
      <c r="H79">
        <f t="shared" si="5"/>
        <v>1686.39</v>
      </c>
    </row>
    <row r="80" spans="1:8" x14ac:dyDescent="0.25">
      <c r="A80" s="1">
        <v>41654</v>
      </c>
      <c r="B80" s="1">
        <v>41663</v>
      </c>
      <c r="C80">
        <v>3.88</v>
      </c>
      <c r="D80">
        <v>0.1</v>
      </c>
      <c r="E80">
        <v>2</v>
      </c>
      <c r="F80">
        <f t="shared" si="3"/>
        <v>9</v>
      </c>
      <c r="G80">
        <f t="shared" si="4"/>
        <v>180</v>
      </c>
      <c r="H80">
        <f t="shared" si="5"/>
        <v>183.98</v>
      </c>
    </row>
    <row r="81" spans="1:8" x14ac:dyDescent="0.25">
      <c r="A81" s="1">
        <v>41654</v>
      </c>
      <c r="B81" s="1">
        <v>41662</v>
      </c>
      <c r="C81">
        <v>8.51</v>
      </c>
      <c r="D81">
        <v>0.22</v>
      </c>
      <c r="E81">
        <v>2</v>
      </c>
      <c r="F81">
        <f t="shared" si="3"/>
        <v>8</v>
      </c>
      <c r="G81">
        <f t="shared" si="4"/>
        <v>160</v>
      </c>
      <c r="H81">
        <f t="shared" si="5"/>
        <v>168.73</v>
      </c>
    </row>
    <row r="82" spans="1:8" x14ac:dyDescent="0.25">
      <c r="A82" s="1">
        <v>41654</v>
      </c>
      <c r="B82" s="1">
        <v>41657</v>
      </c>
      <c r="C82">
        <v>8.51</v>
      </c>
      <c r="D82">
        <v>0.22</v>
      </c>
      <c r="E82">
        <v>4</v>
      </c>
      <c r="F82">
        <f t="shared" si="3"/>
        <v>3</v>
      </c>
      <c r="G82">
        <f t="shared" si="4"/>
        <v>120</v>
      </c>
      <c r="H82">
        <f t="shared" si="5"/>
        <v>128.72999999999999</v>
      </c>
    </row>
    <row r="83" spans="1:8" x14ac:dyDescent="0.25">
      <c r="A83" s="1">
        <v>41654</v>
      </c>
      <c r="B83" s="1">
        <v>41676</v>
      </c>
      <c r="C83">
        <v>9.1300000000000008</v>
      </c>
      <c r="D83">
        <v>0.24</v>
      </c>
      <c r="E83">
        <v>2</v>
      </c>
      <c r="F83">
        <f t="shared" si="3"/>
        <v>22</v>
      </c>
      <c r="G83">
        <f t="shared" si="4"/>
        <v>440</v>
      </c>
      <c r="H83">
        <f t="shared" si="5"/>
        <v>449.37</v>
      </c>
    </row>
    <row r="84" spans="1:8" x14ac:dyDescent="0.25">
      <c r="A84" s="1">
        <v>41654</v>
      </c>
      <c r="B84" s="1">
        <v>41658</v>
      </c>
      <c r="C84">
        <v>3.88</v>
      </c>
      <c r="D84">
        <v>0.1</v>
      </c>
      <c r="E84">
        <v>2</v>
      </c>
      <c r="F84">
        <f t="shared" si="3"/>
        <v>4</v>
      </c>
      <c r="G84">
        <f t="shared" si="4"/>
        <v>80</v>
      </c>
      <c r="H84">
        <f t="shared" si="5"/>
        <v>83.97999999999999</v>
      </c>
    </row>
    <row r="85" spans="1:8" x14ac:dyDescent="0.25">
      <c r="A85" s="1">
        <v>41654</v>
      </c>
      <c r="B85" s="1">
        <v>41675</v>
      </c>
      <c r="C85">
        <v>11.42</v>
      </c>
      <c r="D85">
        <v>0.3</v>
      </c>
      <c r="E85">
        <v>2</v>
      </c>
      <c r="F85">
        <f t="shared" si="3"/>
        <v>21</v>
      </c>
      <c r="G85">
        <f t="shared" si="4"/>
        <v>420</v>
      </c>
      <c r="H85">
        <f t="shared" si="5"/>
        <v>431.72</v>
      </c>
    </row>
    <row r="86" spans="1:8" x14ac:dyDescent="0.25">
      <c r="A86" s="1">
        <v>41654</v>
      </c>
      <c r="B86" s="1">
        <v>41661</v>
      </c>
      <c r="C86">
        <v>16.829999999999998</v>
      </c>
      <c r="D86">
        <v>0.44</v>
      </c>
      <c r="E86">
        <v>4</v>
      </c>
      <c r="F86">
        <f t="shared" si="3"/>
        <v>7</v>
      </c>
      <c r="G86">
        <f t="shared" si="4"/>
        <v>280</v>
      </c>
      <c r="H86">
        <f t="shared" si="5"/>
        <v>297.27</v>
      </c>
    </row>
    <row r="87" spans="1:8" x14ac:dyDescent="0.25">
      <c r="A87" s="1">
        <v>41656</v>
      </c>
      <c r="B87" s="1">
        <v>41674</v>
      </c>
      <c r="C87">
        <v>5.67</v>
      </c>
      <c r="D87">
        <v>0.15</v>
      </c>
      <c r="E87">
        <v>2</v>
      </c>
      <c r="F87">
        <f t="shared" si="3"/>
        <v>18</v>
      </c>
      <c r="G87">
        <f t="shared" si="4"/>
        <v>360</v>
      </c>
      <c r="H87">
        <f t="shared" si="5"/>
        <v>365.82</v>
      </c>
    </row>
    <row r="88" spans="1:8" x14ac:dyDescent="0.25">
      <c r="A88" s="1">
        <v>41656</v>
      </c>
      <c r="B88" s="1">
        <v>41667</v>
      </c>
      <c r="C88">
        <v>5.67</v>
      </c>
      <c r="D88">
        <v>0.15</v>
      </c>
      <c r="E88">
        <v>3</v>
      </c>
      <c r="F88">
        <f t="shared" si="3"/>
        <v>11</v>
      </c>
      <c r="G88">
        <f t="shared" si="4"/>
        <v>330</v>
      </c>
      <c r="H88">
        <f t="shared" si="5"/>
        <v>335.82</v>
      </c>
    </row>
    <row r="89" spans="1:8" x14ac:dyDescent="0.25">
      <c r="A89" s="1">
        <v>41656</v>
      </c>
      <c r="B89" s="1">
        <v>41666</v>
      </c>
      <c r="C89">
        <v>2.0099999999999998</v>
      </c>
      <c r="D89">
        <v>0.05</v>
      </c>
      <c r="E89">
        <v>5</v>
      </c>
      <c r="F89">
        <f t="shared" si="3"/>
        <v>10</v>
      </c>
      <c r="G89">
        <f t="shared" si="4"/>
        <v>500</v>
      </c>
      <c r="H89">
        <f t="shared" si="5"/>
        <v>502.06</v>
      </c>
    </row>
    <row r="90" spans="1:8" x14ac:dyDescent="0.25">
      <c r="A90" s="1">
        <v>41656</v>
      </c>
      <c r="B90" s="1">
        <v>41678</v>
      </c>
      <c r="C90">
        <v>2.0099999999999998</v>
      </c>
      <c r="D90">
        <v>0.05</v>
      </c>
      <c r="E90">
        <v>5</v>
      </c>
      <c r="F90">
        <f t="shared" si="3"/>
        <v>22</v>
      </c>
      <c r="G90">
        <f t="shared" si="4"/>
        <v>1100</v>
      </c>
      <c r="H90">
        <f t="shared" si="5"/>
        <v>1102.06</v>
      </c>
    </row>
    <row r="91" spans="1:8" x14ac:dyDescent="0.25">
      <c r="A91" s="1">
        <v>41657</v>
      </c>
      <c r="B91" s="1">
        <v>41669</v>
      </c>
      <c r="C91">
        <v>6.43</v>
      </c>
      <c r="D91">
        <v>0.17</v>
      </c>
      <c r="E91">
        <v>5</v>
      </c>
      <c r="F91">
        <f t="shared" si="3"/>
        <v>12</v>
      </c>
      <c r="G91">
        <f t="shared" si="4"/>
        <v>600</v>
      </c>
      <c r="H91">
        <f t="shared" si="5"/>
        <v>606.59999999999991</v>
      </c>
    </row>
    <row r="92" spans="1:8" x14ac:dyDescent="0.25">
      <c r="A92" s="1">
        <v>41657</v>
      </c>
      <c r="B92" s="1">
        <v>41666</v>
      </c>
      <c r="C92">
        <v>3.88</v>
      </c>
      <c r="D92">
        <v>0.1</v>
      </c>
      <c r="E92">
        <v>5</v>
      </c>
      <c r="F92">
        <f t="shared" si="3"/>
        <v>9</v>
      </c>
      <c r="G92">
        <f t="shared" si="4"/>
        <v>450</v>
      </c>
      <c r="H92">
        <f t="shared" si="5"/>
        <v>453.98</v>
      </c>
    </row>
    <row r="93" spans="1:8" x14ac:dyDescent="0.25">
      <c r="A93" s="1">
        <v>41657</v>
      </c>
      <c r="B93" s="1">
        <v>41661</v>
      </c>
      <c r="C93">
        <v>8.7200000000000006</v>
      </c>
      <c r="D93">
        <v>0.23</v>
      </c>
      <c r="E93">
        <v>4</v>
      </c>
      <c r="F93">
        <f t="shared" si="3"/>
        <v>4</v>
      </c>
      <c r="G93">
        <f t="shared" si="4"/>
        <v>160</v>
      </c>
      <c r="H93">
        <f t="shared" si="5"/>
        <v>168.95</v>
      </c>
    </row>
    <row r="94" spans="1:8" x14ac:dyDescent="0.25">
      <c r="A94" s="1">
        <v>41658</v>
      </c>
      <c r="B94" s="1">
        <v>41685</v>
      </c>
      <c r="C94">
        <v>6.58</v>
      </c>
      <c r="D94">
        <v>0.17</v>
      </c>
      <c r="E94">
        <v>5</v>
      </c>
      <c r="F94">
        <f t="shared" si="3"/>
        <v>27</v>
      </c>
      <c r="G94">
        <f t="shared" si="4"/>
        <v>1350</v>
      </c>
      <c r="H94">
        <f t="shared" si="5"/>
        <v>1356.75</v>
      </c>
    </row>
    <row r="95" spans="1:8" x14ac:dyDescent="0.25">
      <c r="A95" s="1">
        <v>41658</v>
      </c>
      <c r="B95" s="1">
        <v>41685</v>
      </c>
      <c r="C95">
        <v>6.43</v>
      </c>
      <c r="D95">
        <v>0.17</v>
      </c>
      <c r="E95">
        <v>2</v>
      </c>
      <c r="F95">
        <f t="shared" si="3"/>
        <v>27</v>
      </c>
      <c r="G95">
        <f t="shared" si="4"/>
        <v>540</v>
      </c>
      <c r="H95">
        <f t="shared" si="5"/>
        <v>546.59999999999991</v>
      </c>
    </row>
    <row r="96" spans="1:8" x14ac:dyDescent="0.25">
      <c r="A96" s="1">
        <v>41660</v>
      </c>
      <c r="B96" s="1">
        <v>41676</v>
      </c>
      <c r="C96">
        <v>11.44</v>
      </c>
      <c r="D96">
        <v>0.3</v>
      </c>
      <c r="E96">
        <v>3</v>
      </c>
      <c r="F96">
        <f t="shared" si="3"/>
        <v>16</v>
      </c>
      <c r="G96">
        <f t="shared" si="4"/>
        <v>480</v>
      </c>
      <c r="H96">
        <f t="shared" si="5"/>
        <v>491.74</v>
      </c>
    </row>
    <row r="97" spans="1:8" x14ac:dyDescent="0.25">
      <c r="A97" s="1">
        <v>41660</v>
      </c>
      <c r="B97" s="1">
        <v>41667</v>
      </c>
      <c r="C97">
        <v>10.59</v>
      </c>
      <c r="D97">
        <v>0.28000000000000003</v>
      </c>
      <c r="E97">
        <v>4</v>
      </c>
      <c r="F97">
        <f t="shared" si="3"/>
        <v>7</v>
      </c>
      <c r="G97">
        <f t="shared" si="4"/>
        <v>280</v>
      </c>
      <c r="H97">
        <f t="shared" si="5"/>
        <v>290.86999999999995</v>
      </c>
    </row>
    <row r="98" spans="1:8" x14ac:dyDescent="0.25">
      <c r="A98" s="1">
        <v>41660</v>
      </c>
      <c r="B98" s="1">
        <v>41687</v>
      </c>
      <c r="C98">
        <v>11.44</v>
      </c>
      <c r="D98">
        <v>0.3</v>
      </c>
      <c r="E98">
        <v>6</v>
      </c>
      <c r="F98">
        <f t="shared" si="3"/>
        <v>27</v>
      </c>
      <c r="G98">
        <f t="shared" si="4"/>
        <v>1620</v>
      </c>
      <c r="H98">
        <f t="shared" si="5"/>
        <v>1631.74</v>
      </c>
    </row>
    <row r="99" spans="1:8" x14ac:dyDescent="0.25">
      <c r="A99" s="1">
        <v>41660</v>
      </c>
      <c r="B99" s="1">
        <v>41686</v>
      </c>
      <c r="C99">
        <v>10.199999999999999</v>
      </c>
      <c r="D99">
        <v>0.27</v>
      </c>
      <c r="E99">
        <v>6</v>
      </c>
      <c r="F99">
        <f t="shared" si="3"/>
        <v>26</v>
      </c>
      <c r="G99">
        <f t="shared" si="4"/>
        <v>1560</v>
      </c>
      <c r="H99">
        <f t="shared" si="5"/>
        <v>1570.47</v>
      </c>
    </row>
    <row r="100" spans="1:8" x14ac:dyDescent="0.25">
      <c r="A100" s="1">
        <v>41660</v>
      </c>
      <c r="B100" s="1">
        <v>41684</v>
      </c>
      <c r="C100">
        <v>19.54</v>
      </c>
      <c r="D100">
        <v>0.51</v>
      </c>
      <c r="E100">
        <v>5</v>
      </c>
      <c r="F100">
        <f t="shared" si="3"/>
        <v>24</v>
      </c>
      <c r="G100">
        <f t="shared" si="4"/>
        <v>1200</v>
      </c>
      <c r="H100">
        <f t="shared" si="5"/>
        <v>1220.05</v>
      </c>
    </row>
    <row r="101" spans="1:8" x14ac:dyDescent="0.25">
      <c r="A101" s="1">
        <v>41660</v>
      </c>
      <c r="B101" s="1">
        <v>41674</v>
      </c>
      <c r="C101">
        <v>10.93</v>
      </c>
      <c r="D101">
        <v>0.28999999999999998</v>
      </c>
      <c r="E101">
        <v>4</v>
      </c>
      <c r="F101">
        <f t="shared" si="3"/>
        <v>14</v>
      </c>
      <c r="G101">
        <f t="shared" si="4"/>
        <v>560</v>
      </c>
      <c r="H101">
        <f t="shared" si="5"/>
        <v>571.21999999999991</v>
      </c>
    </row>
    <row r="102" spans="1:8" x14ac:dyDescent="0.25">
      <c r="A102" s="1">
        <v>41661</v>
      </c>
      <c r="B102" s="1">
        <v>41668</v>
      </c>
      <c r="C102">
        <v>6.43</v>
      </c>
      <c r="D102">
        <v>0.17</v>
      </c>
      <c r="E102">
        <v>5</v>
      </c>
      <c r="F102">
        <f t="shared" si="3"/>
        <v>7</v>
      </c>
      <c r="G102">
        <f t="shared" si="4"/>
        <v>350</v>
      </c>
      <c r="H102">
        <f t="shared" si="5"/>
        <v>356.6</v>
      </c>
    </row>
    <row r="103" spans="1:8" x14ac:dyDescent="0.25">
      <c r="A103" s="1">
        <v>41661</v>
      </c>
      <c r="B103" s="1">
        <v>41681</v>
      </c>
      <c r="C103">
        <v>5.67</v>
      </c>
      <c r="D103">
        <v>0.15</v>
      </c>
      <c r="E103">
        <v>4</v>
      </c>
      <c r="F103">
        <f t="shared" si="3"/>
        <v>20</v>
      </c>
      <c r="G103">
        <f t="shared" si="4"/>
        <v>800</v>
      </c>
      <c r="H103">
        <f t="shared" si="5"/>
        <v>805.81999999999994</v>
      </c>
    </row>
    <row r="104" spans="1:8" x14ac:dyDescent="0.25">
      <c r="A104" s="1">
        <v>41661</v>
      </c>
      <c r="B104" s="1">
        <v>41682</v>
      </c>
      <c r="C104">
        <v>14.13</v>
      </c>
      <c r="D104">
        <v>0.37</v>
      </c>
      <c r="E104">
        <v>5</v>
      </c>
      <c r="F104">
        <f t="shared" si="3"/>
        <v>21</v>
      </c>
      <c r="G104">
        <f t="shared" si="4"/>
        <v>1050</v>
      </c>
      <c r="H104">
        <f t="shared" si="5"/>
        <v>1064.5</v>
      </c>
    </row>
    <row r="105" spans="1:8" x14ac:dyDescent="0.25">
      <c r="A105" s="1">
        <v>41661</v>
      </c>
      <c r="B105" s="1">
        <v>41689</v>
      </c>
      <c r="C105">
        <v>5.47</v>
      </c>
      <c r="D105">
        <v>0.14000000000000001</v>
      </c>
      <c r="E105">
        <v>3</v>
      </c>
      <c r="F105">
        <f t="shared" si="3"/>
        <v>28</v>
      </c>
      <c r="G105">
        <f t="shared" si="4"/>
        <v>840</v>
      </c>
      <c r="H105">
        <f t="shared" si="5"/>
        <v>845.61</v>
      </c>
    </row>
    <row r="106" spans="1:8" x14ac:dyDescent="0.25">
      <c r="A106" s="1">
        <v>41662</v>
      </c>
      <c r="B106" s="1">
        <v>41686</v>
      </c>
      <c r="C106">
        <v>8.39</v>
      </c>
      <c r="D106">
        <v>0.22</v>
      </c>
      <c r="E106">
        <v>2</v>
      </c>
      <c r="F106">
        <f t="shared" si="3"/>
        <v>24</v>
      </c>
      <c r="G106">
        <f t="shared" si="4"/>
        <v>480</v>
      </c>
      <c r="H106">
        <f t="shared" si="5"/>
        <v>488.61</v>
      </c>
    </row>
    <row r="107" spans="1:8" x14ac:dyDescent="0.25">
      <c r="A107" s="1">
        <v>41662</v>
      </c>
      <c r="B107" s="1">
        <v>41688</v>
      </c>
      <c r="C107">
        <v>3.79</v>
      </c>
      <c r="D107">
        <v>0.1</v>
      </c>
      <c r="E107">
        <v>3</v>
      </c>
      <c r="F107">
        <f t="shared" si="3"/>
        <v>26</v>
      </c>
      <c r="G107">
        <f t="shared" si="4"/>
        <v>780</v>
      </c>
      <c r="H107">
        <f t="shared" si="5"/>
        <v>783.89</v>
      </c>
    </row>
    <row r="108" spans="1:8" x14ac:dyDescent="0.25">
      <c r="A108" s="1">
        <v>41662</v>
      </c>
      <c r="B108" s="1">
        <v>41664</v>
      </c>
      <c r="C108">
        <v>6.23</v>
      </c>
      <c r="D108">
        <v>0.16</v>
      </c>
      <c r="E108">
        <v>6</v>
      </c>
      <c r="F108">
        <f t="shared" si="3"/>
        <v>2</v>
      </c>
      <c r="G108">
        <f t="shared" si="4"/>
        <v>120</v>
      </c>
      <c r="H108">
        <f t="shared" si="5"/>
        <v>126.39</v>
      </c>
    </row>
    <row r="109" spans="1:8" x14ac:dyDescent="0.25">
      <c r="A109" s="1">
        <v>41663</v>
      </c>
      <c r="B109" s="1">
        <v>41675</v>
      </c>
      <c r="C109">
        <v>6.34</v>
      </c>
      <c r="D109">
        <v>0.17</v>
      </c>
      <c r="E109">
        <v>6</v>
      </c>
      <c r="F109">
        <f t="shared" si="3"/>
        <v>12</v>
      </c>
      <c r="G109">
        <f t="shared" si="4"/>
        <v>720</v>
      </c>
      <c r="H109">
        <f t="shared" si="5"/>
        <v>726.51</v>
      </c>
    </row>
    <row r="110" spans="1:8" x14ac:dyDescent="0.25">
      <c r="A110" s="1">
        <v>41663</v>
      </c>
      <c r="B110" s="1">
        <v>41684</v>
      </c>
      <c r="C110">
        <v>3.57</v>
      </c>
      <c r="D110">
        <v>0.09</v>
      </c>
      <c r="E110">
        <v>6</v>
      </c>
      <c r="F110">
        <f t="shared" si="3"/>
        <v>21</v>
      </c>
      <c r="G110">
        <f t="shared" si="4"/>
        <v>1260</v>
      </c>
      <c r="H110">
        <f t="shared" si="5"/>
        <v>1263.6599999999999</v>
      </c>
    </row>
    <row r="111" spans="1:8" x14ac:dyDescent="0.25">
      <c r="A111" s="1">
        <v>41664</v>
      </c>
      <c r="B111" s="1">
        <v>41681</v>
      </c>
      <c r="C111">
        <v>4.66</v>
      </c>
      <c r="D111">
        <v>0.12</v>
      </c>
      <c r="E111">
        <v>4</v>
      </c>
      <c r="F111">
        <f t="shared" si="3"/>
        <v>17</v>
      </c>
      <c r="G111">
        <f t="shared" si="4"/>
        <v>680</v>
      </c>
      <c r="H111">
        <f t="shared" si="5"/>
        <v>684.78</v>
      </c>
    </row>
    <row r="112" spans="1:8" x14ac:dyDescent="0.25">
      <c r="A112" s="1">
        <v>41665</v>
      </c>
      <c r="B112" s="1">
        <v>41692</v>
      </c>
      <c r="C112">
        <v>13.07</v>
      </c>
      <c r="D112">
        <v>0.34</v>
      </c>
      <c r="E112">
        <v>3</v>
      </c>
      <c r="F112">
        <f t="shared" si="3"/>
        <v>27</v>
      </c>
      <c r="G112">
        <f t="shared" si="4"/>
        <v>810</v>
      </c>
      <c r="H112">
        <f t="shared" si="5"/>
        <v>823.41000000000008</v>
      </c>
    </row>
    <row r="113" spans="1:8" x14ac:dyDescent="0.25">
      <c r="A113" s="1">
        <v>41665</v>
      </c>
      <c r="B113" s="1">
        <v>41691</v>
      </c>
      <c r="C113">
        <v>13.81</v>
      </c>
      <c r="D113">
        <v>0.36</v>
      </c>
      <c r="E113">
        <v>5</v>
      </c>
      <c r="F113">
        <f t="shared" si="3"/>
        <v>26</v>
      </c>
      <c r="G113">
        <f t="shared" si="4"/>
        <v>1300</v>
      </c>
      <c r="H113">
        <f t="shared" si="5"/>
        <v>1314.1699999999998</v>
      </c>
    </row>
    <row r="114" spans="1:8" x14ac:dyDescent="0.25">
      <c r="A114" s="1">
        <v>41665</v>
      </c>
      <c r="B114" s="1">
        <v>41673</v>
      </c>
      <c r="C114">
        <v>11.69</v>
      </c>
      <c r="D114">
        <v>0.31</v>
      </c>
      <c r="E114">
        <v>2</v>
      </c>
      <c r="F114">
        <f t="shared" si="3"/>
        <v>8</v>
      </c>
      <c r="G114">
        <f t="shared" si="4"/>
        <v>160</v>
      </c>
      <c r="H114">
        <f t="shared" si="5"/>
        <v>172</v>
      </c>
    </row>
    <row r="115" spans="1:8" x14ac:dyDescent="0.25">
      <c r="A115" s="1">
        <v>41665</v>
      </c>
      <c r="B115" s="1">
        <v>41683</v>
      </c>
      <c r="C115">
        <v>8.84</v>
      </c>
      <c r="D115">
        <v>0.23</v>
      </c>
      <c r="E115">
        <v>4</v>
      </c>
      <c r="F115">
        <f t="shared" si="3"/>
        <v>18</v>
      </c>
      <c r="G115">
        <f t="shared" si="4"/>
        <v>720</v>
      </c>
      <c r="H115">
        <f t="shared" si="5"/>
        <v>729.07</v>
      </c>
    </row>
    <row r="116" spans="1:8" x14ac:dyDescent="0.25">
      <c r="A116" s="1">
        <v>41665</v>
      </c>
      <c r="B116" s="1">
        <v>41690</v>
      </c>
      <c r="C116">
        <v>16.940000000000001</v>
      </c>
      <c r="D116">
        <v>0.45</v>
      </c>
      <c r="E116">
        <v>5</v>
      </c>
      <c r="F116">
        <f t="shared" si="3"/>
        <v>25</v>
      </c>
      <c r="G116">
        <f t="shared" si="4"/>
        <v>1250</v>
      </c>
      <c r="H116">
        <f t="shared" si="5"/>
        <v>1267.3900000000001</v>
      </c>
    </row>
    <row r="117" spans="1:8" x14ac:dyDescent="0.25">
      <c r="A117" s="1">
        <v>41665</v>
      </c>
      <c r="B117" s="1">
        <v>41669</v>
      </c>
      <c r="C117">
        <v>13.82</v>
      </c>
      <c r="D117">
        <v>0.36</v>
      </c>
      <c r="E117">
        <v>4</v>
      </c>
      <c r="F117">
        <f t="shared" si="3"/>
        <v>4</v>
      </c>
      <c r="G117">
        <f t="shared" si="4"/>
        <v>160</v>
      </c>
      <c r="H117">
        <f t="shared" si="5"/>
        <v>174.18</v>
      </c>
    </row>
    <row r="118" spans="1:8" x14ac:dyDescent="0.25">
      <c r="A118" s="1">
        <v>41665</v>
      </c>
      <c r="B118" s="1">
        <v>41689</v>
      </c>
      <c r="C118">
        <v>9.4600000000000009</v>
      </c>
      <c r="D118">
        <v>0.25</v>
      </c>
      <c r="E118">
        <v>6</v>
      </c>
      <c r="F118">
        <f t="shared" si="3"/>
        <v>24</v>
      </c>
      <c r="G118">
        <f t="shared" si="4"/>
        <v>1440</v>
      </c>
      <c r="H118">
        <f t="shared" si="5"/>
        <v>1449.71</v>
      </c>
    </row>
    <row r="119" spans="1:8" x14ac:dyDescent="0.25">
      <c r="A119" s="1">
        <v>41665</v>
      </c>
      <c r="B119" s="1">
        <v>41684</v>
      </c>
      <c r="C119">
        <v>8.89</v>
      </c>
      <c r="D119">
        <v>0.23</v>
      </c>
      <c r="E119">
        <v>6</v>
      </c>
      <c r="F119">
        <f t="shared" si="3"/>
        <v>19</v>
      </c>
      <c r="G119">
        <f t="shared" si="4"/>
        <v>1140</v>
      </c>
      <c r="H119">
        <f t="shared" si="5"/>
        <v>1149.1200000000001</v>
      </c>
    </row>
    <row r="120" spans="1:8" x14ac:dyDescent="0.25">
      <c r="A120" s="1">
        <v>41665</v>
      </c>
      <c r="B120" s="1">
        <v>41673</v>
      </c>
      <c r="C120">
        <v>5.57</v>
      </c>
      <c r="D120">
        <v>0.15</v>
      </c>
      <c r="E120">
        <v>4</v>
      </c>
      <c r="F120">
        <f t="shared" si="3"/>
        <v>8</v>
      </c>
      <c r="G120">
        <f t="shared" si="4"/>
        <v>320</v>
      </c>
      <c r="H120">
        <f t="shared" si="5"/>
        <v>325.71999999999997</v>
      </c>
    </row>
    <row r="121" spans="1:8" x14ac:dyDescent="0.25">
      <c r="A121" s="1">
        <v>41665</v>
      </c>
      <c r="B121" s="1">
        <v>41669</v>
      </c>
      <c r="C121">
        <v>7.35</v>
      </c>
      <c r="D121">
        <v>0.19</v>
      </c>
      <c r="E121">
        <v>2</v>
      </c>
      <c r="F121">
        <f t="shared" si="3"/>
        <v>4</v>
      </c>
      <c r="G121">
        <f t="shared" si="4"/>
        <v>80</v>
      </c>
      <c r="H121">
        <f t="shared" si="5"/>
        <v>87.539999999999992</v>
      </c>
    </row>
    <row r="122" spans="1:8" x14ac:dyDescent="0.25">
      <c r="A122" s="1">
        <v>41665</v>
      </c>
      <c r="B122" s="1">
        <v>41681</v>
      </c>
      <c r="C122">
        <v>12.23</v>
      </c>
      <c r="D122">
        <v>0.32</v>
      </c>
      <c r="E122">
        <v>4</v>
      </c>
      <c r="F122">
        <f t="shared" si="3"/>
        <v>16</v>
      </c>
      <c r="G122">
        <f t="shared" si="4"/>
        <v>640</v>
      </c>
      <c r="H122">
        <f t="shared" si="5"/>
        <v>652.55000000000007</v>
      </c>
    </row>
    <row r="123" spans="1:8" x14ac:dyDescent="0.25">
      <c r="A123" s="1">
        <v>41665</v>
      </c>
      <c r="B123" s="1">
        <v>41690</v>
      </c>
      <c r="C123">
        <v>5.23</v>
      </c>
      <c r="D123">
        <v>0.14000000000000001</v>
      </c>
      <c r="E123">
        <v>6</v>
      </c>
      <c r="F123">
        <f t="shared" si="3"/>
        <v>25</v>
      </c>
      <c r="G123">
        <f t="shared" si="4"/>
        <v>1500</v>
      </c>
      <c r="H123">
        <f t="shared" si="5"/>
        <v>1505.3700000000001</v>
      </c>
    </row>
    <row r="124" spans="1:8" x14ac:dyDescent="0.25">
      <c r="A124" s="1">
        <v>41666</v>
      </c>
      <c r="B124" s="1">
        <v>41682</v>
      </c>
      <c r="C124">
        <v>6.43</v>
      </c>
      <c r="D124">
        <v>0.17</v>
      </c>
      <c r="E124">
        <v>4</v>
      </c>
      <c r="F124">
        <f t="shared" si="3"/>
        <v>16</v>
      </c>
      <c r="G124">
        <f t="shared" si="4"/>
        <v>640</v>
      </c>
      <c r="H124">
        <f t="shared" si="5"/>
        <v>646.59999999999991</v>
      </c>
    </row>
    <row r="125" spans="1:8" x14ac:dyDescent="0.25">
      <c r="A125" s="1">
        <v>41666</v>
      </c>
      <c r="B125" s="1">
        <v>41668</v>
      </c>
      <c r="C125">
        <v>11.44</v>
      </c>
      <c r="D125">
        <v>0.3</v>
      </c>
      <c r="E125">
        <v>5</v>
      </c>
      <c r="F125">
        <f t="shared" si="3"/>
        <v>2</v>
      </c>
      <c r="G125">
        <f t="shared" si="4"/>
        <v>100</v>
      </c>
      <c r="H125">
        <f t="shared" si="5"/>
        <v>111.74</v>
      </c>
    </row>
    <row r="126" spans="1:8" x14ac:dyDescent="0.25">
      <c r="A126" s="1">
        <v>41666</v>
      </c>
      <c r="B126" s="1">
        <v>41673</v>
      </c>
      <c r="C126">
        <v>8.7200000000000006</v>
      </c>
      <c r="D126">
        <v>0.23</v>
      </c>
      <c r="E126">
        <v>5</v>
      </c>
      <c r="F126">
        <f t="shared" si="3"/>
        <v>7</v>
      </c>
      <c r="G126">
        <f t="shared" si="4"/>
        <v>350</v>
      </c>
      <c r="H126">
        <f t="shared" si="5"/>
        <v>358.95000000000005</v>
      </c>
    </row>
    <row r="127" spans="1:8" x14ac:dyDescent="0.25">
      <c r="A127" s="1">
        <v>41666</v>
      </c>
      <c r="B127" s="1">
        <v>41685</v>
      </c>
      <c r="C127">
        <v>10.199999999999999</v>
      </c>
      <c r="D127">
        <v>0.27</v>
      </c>
      <c r="E127">
        <v>4</v>
      </c>
      <c r="F127">
        <f t="shared" si="3"/>
        <v>19</v>
      </c>
      <c r="G127">
        <f t="shared" si="4"/>
        <v>760</v>
      </c>
      <c r="H127">
        <f t="shared" si="5"/>
        <v>770.47</v>
      </c>
    </row>
    <row r="128" spans="1:8" x14ac:dyDescent="0.25">
      <c r="A128" s="1">
        <v>41666</v>
      </c>
      <c r="B128" s="1">
        <v>41668</v>
      </c>
      <c r="C128">
        <v>10.199999999999999</v>
      </c>
      <c r="D128">
        <v>0.27</v>
      </c>
      <c r="E128">
        <v>2</v>
      </c>
      <c r="F128">
        <f t="shared" si="3"/>
        <v>2</v>
      </c>
      <c r="G128">
        <f t="shared" si="4"/>
        <v>40</v>
      </c>
      <c r="H128">
        <f t="shared" si="5"/>
        <v>50.470000000000006</v>
      </c>
    </row>
    <row r="129" spans="1:8" x14ac:dyDescent="0.25">
      <c r="A129" s="1">
        <v>41667</v>
      </c>
      <c r="B129" s="1">
        <v>41693</v>
      </c>
      <c r="C129">
        <v>4.66</v>
      </c>
      <c r="D129">
        <v>0.12</v>
      </c>
      <c r="E129">
        <v>3</v>
      </c>
      <c r="F129">
        <f t="shared" si="3"/>
        <v>26</v>
      </c>
      <c r="G129">
        <f t="shared" si="4"/>
        <v>780</v>
      </c>
      <c r="H129">
        <f t="shared" si="5"/>
        <v>784.78</v>
      </c>
    </row>
    <row r="130" spans="1:8" x14ac:dyDescent="0.25">
      <c r="A130" s="1">
        <v>41667</v>
      </c>
      <c r="B130" s="1">
        <v>41675</v>
      </c>
      <c r="C130">
        <v>11.69</v>
      </c>
      <c r="D130">
        <v>0.31</v>
      </c>
      <c r="E130">
        <v>6</v>
      </c>
      <c r="F130">
        <f t="shared" si="3"/>
        <v>8</v>
      </c>
      <c r="G130">
        <f t="shared" si="4"/>
        <v>480</v>
      </c>
      <c r="H130">
        <f t="shared" si="5"/>
        <v>492</v>
      </c>
    </row>
    <row r="131" spans="1:8" x14ac:dyDescent="0.25">
      <c r="A131" s="1">
        <v>41667</v>
      </c>
      <c r="B131" s="1">
        <v>41673</v>
      </c>
      <c r="C131">
        <v>6.88</v>
      </c>
      <c r="D131">
        <v>0.18</v>
      </c>
      <c r="E131">
        <v>3</v>
      </c>
      <c r="F131">
        <f t="shared" ref="F131:F194" si="6">B131-A131</f>
        <v>6</v>
      </c>
      <c r="G131">
        <f t="shared" ref="G131:G194" si="7">10*E131*F131</f>
        <v>180</v>
      </c>
      <c r="H131">
        <f t="shared" ref="H131:H194" si="8">G131+C131+D131</f>
        <v>187.06</v>
      </c>
    </row>
    <row r="132" spans="1:8" x14ac:dyDescent="0.25">
      <c r="A132" s="1">
        <v>41672</v>
      </c>
      <c r="B132" s="1">
        <v>41683</v>
      </c>
      <c r="C132">
        <v>9.74</v>
      </c>
      <c r="D132">
        <v>0.26</v>
      </c>
      <c r="E132">
        <v>2</v>
      </c>
      <c r="F132">
        <f t="shared" si="6"/>
        <v>11</v>
      </c>
      <c r="G132">
        <f t="shared" si="7"/>
        <v>220</v>
      </c>
      <c r="H132">
        <f t="shared" si="8"/>
        <v>230</v>
      </c>
    </row>
    <row r="133" spans="1:8" x14ac:dyDescent="0.25">
      <c r="A133" s="1">
        <v>41672</v>
      </c>
      <c r="B133" s="1">
        <v>41681</v>
      </c>
      <c r="C133">
        <v>9.06</v>
      </c>
      <c r="D133">
        <v>0.24</v>
      </c>
      <c r="E133">
        <v>2</v>
      </c>
      <c r="F133">
        <f t="shared" si="6"/>
        <v>9</v>
      </c>
      <c r="G133">
        <f t="shared" si="7"/>
        <v>180</v>
      </c>
      <c r="H133">
        <f t="shared" si="8"/>
        <v>189.3</v>
      </c>
    </row>
    <row r="134" spans="1:8" x14ac:dyDescent="0.25">
      <c r="A134" s="1">
        <v>41672</v>
      </c>
      <c r="B134" s="1">
        <v>41694</v>
      </c>
      <c r="C134">
        <v>14</v>
      </c>
      <c r="D134">
        <v>0.37</v>
      </c>
      <c r="E134">
        <v>2</v>
      </c>
      <c r="F134">
        <f t="shared" si="6"/>
        <v>22</v>
      </c>
      <c r="G134">
        <f t="shared" si="7"/>
        <v>440</v>
      </c>
      <c r="H134">
        <f t="shared" si="8"/>
        <v>454.37</v>
      </c>
    </row>
    <row r="135" spans="1:8" x14ac:dyDescent="0.25">
      <c r="A135" s="1">
        <v>41673</v>
      </c>
      <c r="B135" s="1">
        <v>41697</v>
      </c>
      <c r="C135">
        <v>10.59</v>
      </c>
      <c r="D135">
        <v>0.28000000000000003</v>
      </c>
      <c r="E135">
        <v>3</v>
      </c>
      <c r="F135">
        <f t="shared" si="6"/>
        <v>24</v>
      </c>
      <c r="G135">
        <f t="shared" si="7"/>
        <v>720</v>
      </c>
      <c r="H135">
        <f t="shared" si="8"/>
        <v>730.87</v>
      </c>
    </row>
    <row r="136" spans="1:8" x14ac:dyDescent="0.25">
      <c r="A136" s="1">
        <v>41673</v>
      </c>
      <c r="B136" s="1">
        <v>41676</v>
      </c>
      <c r="C136">
        <v>3.94</v>
      </c>
      <c r="D136">
        <v>0.1</v>
      </c>
      <c r="E136">
        <v>6</v>
      </c>
      <c r="F136">
        <f t="shared" si="6"/>
        <v>3</v>
      </c>
      <c r="G136">
        <f t="shared" si="7"/>
        <v>180</v>
      </c>
      <c r="H136">
        <f t="shared" si="8"/>
        <v>184.04</v>
      </c>
    </row>
    <row r="137" spans="1:8" x14ac:dyDescent="0.25">
      <c r="A137" s="1">
        <v>41673</v>
      </c>
      <c r="B137" s="1">
        <v>41690</v>
      </c>
      <c r="C137">
        <v>4.66</v>
      </c>
      <c r="D137">
        <v>0.12</v>
      </c>
      <c r="E137">
        <v>3</v>
      </c>
      <c r="F137">
        <f t="shared" si="6"/>
        <v>17</v>
      </c>
      <c r="G137">
        <f t="shared" si="7"/>
        <v>510</v>
      </c>
      <c r="H137">
        <f t="shared" si="8"/>
        <v>514.78</v>
      </c>
    </row>
    <row r="138" spans="1:8" x14ac:dyDescent="0.25">
      <c r="A138" s="1">
        <v>41673</v>
      </c>
      <c r="B138" s="1">
        <v>41701</v>
      </c>
      <c r="C138">
        <v>10.199999999999999</v>
      </c>
      <c r="D138">
        <v>0.27</v>
      </c>
      <c r="E138">
        <v>6</v>
      </c>
      <c r="F138">
        <f t="shared" si="6"/>
        <v>28</v>
      </c>
      <c r="G138">
        <f t="shared" si="7"/>
        <v>1680</v>
      </c>
      <c r="H138">
        <f t="shared" si="8"/>
        <v>1690.47</v>
      </c>
    </row>
    <row r="139" spans="1:8" x14ac:dyDescent="0.25">
      <c r="A139" s="1">
        <v>41677</v>
      </c>
      <c r="B139" s="1">
        <v>41682</v>
      </c>
      <c r="C139">
        <v>12.23</v>
      </c>
      <c r="D139">
        <v>0.32</v>
      </c>
      <c r="E139">
        <v>5</v>
      </c>
      <c r="F139">
        <f t="shared" si="6"/>
        <v>5</v>
      </c>
      <c r="G139">
        <f t="shared" si="7"/>
        <v>250</v>
      </c>
      <c r="H139">
        <f t="shared" si="8"/>
        <v>262.55</v>
      </c>
    </row>
    <row r="140" spans="1:8" x14ac:dyDescent="0.25">
      <c r="A140" s="1">
        <v>41677</v>
      </c>
      <c r="B140" s="1">
        <v>41698</v>
      </c>
      <c r="C140">
        <v>10.19</v>
      </c>
      <c r="D140">
        <v>0.27</v>
      </c>
      <c r="E140">
        <v>3</v>
      </c>
      <c r="F140">
        <f t="shared" si="6"/>
        <v>21</v>
      </c>
      <c r="G140">
        <f t="shared" si="7"/>
        <v>630</v>
      </c>
      <c r="H140">
        <f t="shared" si="8"/>
        <v>640.46</v>
      </c>
    </row>
    <row r="141" spans="1:8" x14ac:dyDescent="0.25">
      <c r="A141" s="1">
        <v>41677</v>
      </c>
      <c r="B141" s="1">
        <v>41701</v>
      </c>
      <c r="C141">
        <v>12.01</v>
      </c>
      <c r="D141">
        <v>0.32</v>
      </c>
      <c r="E141">
        <v>6</v>
      </c>
      <c r="F141">
        <f t="shared" si="6"/>
        <v>24</v>
      </c>
      <c r="G141">
        <f t="shared" si="7"/>
        <v>1440</v>
      </c>
      <c r="H141">
        <f t="shared" si="8"/>
        <v>1452.33</v>
      </c>
    </row>
    <row r="142" spans="1:8" x14ac:dyDescent="0.25">
      <c r="A142" s="1">
        <v>41677</v>
      </c>
      <c r="B142" s="1">
        <v>41681</v>
      </c>
      <c r="C142">
        <v>11.44</v>
      </c>
      <c r="D142">
        <v>0.3</v>
      </c>
      <c r="E142">
        <v>3</v>
      </c>
      <c r="F142">
        <f t="shared" si="6"/>
        <v>4</v>
      </c>
      <c r="G142">
        <f t="shared" si="7"/>
        <v>120</v>
      </c>
      <c r="H142">
        <f t="shared" si="8"/>
        <v>131.74</v>
      </c>
    </row>
    <row r="143" spans="1:8" x14ac:dyDescent="0.25">
      <c r="A143" s="1">
        <v>41677</v>
      </c>
      <c r="B143" s="1">
        <v>41700</v>
      </c>
      <c r="C143">
        <v>6.23</v>
      </c>
      <c r="D143">
        <v>0.16</v>
      </c>
      <c r="E143">
        <v>3</v>
      </c>
      <c r="F143">
        <f t="shared" si="6"/>
        <v>23</v>
      </c>
      <c r="G143">
        <f t="shared" si="7"/>
        <v>690</v>
      </c>
      <c r="H143">
        <f t="shared" si="8"/>
        <v>696.39</v>
      </c>
    </row>
    <row r="144" spans="1:8" x14ac:dyDescent="0.25">
      <c r="A144" s="1">
        <v>41677</v>
      </c>
      <c r="B144" s="1">
        <v>41686</v>
      </c>
      <c r="C144">
        <v>12.01</v>
      </c>
      <c r="D144">
        <v>0.32</v>
      </c>
      <c r="E144">
        <v>5</v>
      </c>
      <c r="F144">
        <f t="shared" si="6"/>
        <v>9</v>
      </c>
      <c r="G144">
        <f t="shared" si="7"/>
        <v>450</v>
      </c>
      <c r="H144">
        <f t="shared" si="8"/>
        <v>462.33</v>
      </c>
    </row>
    <row r="145" spans="1:8" x14ac:dyDescent="0.25">
      <c r="A145" s="1">
        <v>41677</v>
      </c>
      <c r="B145" s="1">
        <v>41681</v>
      </c>
      <c r="C145">
        <v>12.23</v>
      </c>
      <c r="D145">
        <v>0.32</v>
      </c>
      <c r="E145">
        <v>5</v>
      </c>
      <c r="F145">
        <f t="shared" si="6"/>
        <v>4</v>
      </c>
      <c r="G145">
        <f t="shared" si="7"/>
        <v>200</v>
      </c>
      <c r="H145">
        <f t="shared" si="8"/>
        <v>212.54999999999998</v>
      </c>
    </row>
    <row r="146" spans="1:8" x14ac:dyDescent="0.25">
      <c r="A146" s="1">
        <v>41677</v>
      </c>
      <c r="B146" s="1">
        <v>41695</v>
      </c>
      <c r="C146">
        <v>12.01</v>
      </c>
      <c r="D146">
        <v>0.32</v>
      </c>
      <c r="E146">
        <v>5</v>
      </c>
      <c r="F146">
        <f t="shared" si="6"/>
        <v>18</v>
      </c>
      <c r="G146">
        <f t="shared" si="7"/>
        <v>900</v>
      </c>
      <c r="H146">
        <f t="shared" si="8"/>
        <v>912.33</v>
      </c>
    </row>
    <row r="147" spans="1:8" x14ac:dyDescent="0.25">
      <c r="A147" s="1">
        <v>41677</v>
      </c>
      <c r="B147" s="1">
        <v>41692</v>
      </c>
      <c r="C147">
        <v>5.67</v>
      </c>
      <c r="D147">
        <v>0.15</v>
      </c>
      <c r="E147">
        <v>4</v>
      </c>
      <c r="F147">
        <f t="shared" si="6"/>
        <v>15</v>
      </c>
      <c r="G147">
        <f t="shared" si="7"/>
        <v>600</v>
      </c>
      <c r="H147">
        <f t="shared" si="8"/>
        <v>605.81999999999994</v>
      </c>
    </row>
    <row r="148" spans="1:8" x14ac:dyDescent="0.25">
      <c r="A148" s="1">
        <v>41677</v>
      </c>
      <c r="B148" s="1">
        <v>41702</v>
      </c>
      <c r="C148">
        <v>6.88</v>
      </c>
      <c r="D148">
        <v>0.18</v>
      </c>
      <c r="E148">
        <v>5</v>
      </c>
      <c r="F148">
        <f t="shared" si="6"/>
        <v>25</v>
      </c>
      <c r="G148">
        <f t="shared" si="7"/>
        <v>1250</v>
      </c>
      <c r="H148">
        <f t="shared" si="8"/>
        <v>1257.0600000000002</v>
      </c>
    </row>
    <row r="149" spans="1:8" x14ac:dyDescent="0.25">
      <c r="A149" s="1">
        <v>41677</v>
      </c>
      <c r="B149" s="1">
        <v>41705</v>
      </c>
      <c r="C149">
        <v>2.72</v>
      </c>
      <c r="D149">
        <v>7.0000000000000007E-2</v>
      </c>
      <c r="E149">
        <v>6</v>
      </c>
      <c r="F149">
        <f t="shared" si="6"/>
        <v>28</v>
      </c>
      <c r="G149">
        <f t="shared" si="7"/>
        <v>1680</v>
      </c>
      <c r="H149">
        <f t="shared" si="8"/>
        <v>1682.79</v>
      </c>
    </row>
    <row r="150" spans="1:8" x14ac:dyDescent="0.25">
      <c r="A150" s="1">
        <v>41677</v>
      </c>
      <c r="B150" s="1">
        <v>41686</v>
      </c>
      <c r="C150">
        <v>9.74</v>
      </c>
      <c r="D150">
        <v>0.26</v>
      </c>
      <c r="E150">
        <v>6</v>
      </c>
      <c r="F150">
        <f t="shared" si="6"/>
        <v>9</v>
      </c>
      <c r="G150">
        <f t="shared" si="7"/>
        <v>540</v>
      </c>
      <c r="H150">
        <f t="shared" si="8"/>
        <v>550</v>
      </c>
    </row>
    <row r="151" spans="1:8" x14ac:dyDescent="0.25">
      <c r="A151" s="1">
        <v>41677</v>
      </c>
      <c r="B151" s="1">
        <v>41691</v>
      </c>
      <c r="C151">
        <v>7.31</v>
      </c>
      <c r="D151">
        <v>0.19</v>
      </c>
      <c r="E151">
        <v>3</v>
      </c>
      <c r="F151">
        <f t="shared" si="6"/>
        <v>14</v>
      </c>
      <c r="G151">
        <f t="shared" si="7"/>
        <v>420</v>
      </c>
      <c r="H151">
        <f t="shared" si="8"/>
        <v>427.5</v>
      </c>
    </row>
    <row r="152" spans="1:8" x14ac:dyDescent="0.25">
      <c r="A152" s="1">
        <v>41677</v>
      </c>
      <c r="B152" s="1">
        <v>41704</v>
      </c>
      <c r="C152">
        <v>8.84</v>
      </c>
      <c r="D152">
        <v>0.23</v>
      </c>
      <c r="E152">
        <v>6</v>
      </c>
      <c r="F152">
        <f t="shared" si="6"/>
        <v>27</v>
      </c>
      <c r="G152">
        <f t="shared" si="7"/>
        <v>1620</v>
      </c>
      <c r="H152">
        <f t="shared" si="8"/>
        <v>1629.07</v>
      </c>
    </row>
    <row r="153" spans="1:8" x14ac:dyDescent="0.25">
      <c r="A153" s="1">
        <v>41677</v>
      </c>
      <c r="B153" s="1">
        <v>41690</v>
      </c>
      <c r="C153">
        <v>13.07</v>
      </c>
      <c r="D153">
        <v>0.34</v>
      </c>
      <c r="E153">
        <v>2</v>
      </c>
      <c r="F153">
        <f t="shared" si="6"/>
        <v>13</v>
      </c>
      <c r="G153">
        <f t="shared" si="7"/>
        <v>260</v>
      </c>
      <c r="H153">
        <f t="shared" si="8"/>
        <v>273.40999999999997</v>
      </c>
    </row>
    <row r="154" spans="1:8" x14ac:dyDescent="0.25">
      <c r="A154" s="1">
        <v>41677</v>
      </c>
      <c r="B154" s="1">
        <v>41690</v>
      </c>
      <c r="C154">
        <v>11.42</v>
      </c>
      <c r="D154">
        <v>0.3</v>
      </c>
      <c r="E154">
        <v>6</v>
      </c>
      <c r="F154">
        <f t="shared" si="6"/>
        <v>13</v>
      </c>
      <c r="G154">
        <f t="shared" si="7"/>
        <v>780</v>
      </c>
      <c r="H154">
        <f t="shared" si="8"/>
        <v>791.71999999999991</v>
      </c>
    </row>
    <row r="155" spans="1:8" x14ac:dyDescent="0.25">
      <c r="A155" s="1">
        <v>41677</v>
      </c>
      <c r="B155" s="1">
        <v>41704</v>
      </c>
      <c r="C155">
        <v>3.79</v>
      </c>
      <c r="D155">
        <v>0.1</v>
      </c>
      <c r="E155">
        <v>3</v>
      </c>
      <c r="F155">
        <f t="shared" si="6"/>
        <v>27</v>
      </c>
      <c r="G155">
        <f t="shared" si="7"/>
        <v>810</v>
      </c>
      <c r="H155">
        <f t="shared" si="8"/>
        <v>813.89</v>
      </c>
    </row>
    <row r="156" spans="1:8" x14ac:dyDescent="0.25">
      <c r="A156" s="1">
        <v>41677</v>
      </c>
      <c r="B156" s="1">
        <v>41682</v>
      </c>
      <c r="C156">
        <v>11.42</v>
      </c>
      <c r="D156">
        <v>0.3</v>
      </c>
      <c r="E156">
        <v>6</v>
      </c>
      <c r="F156">
        <f t="shared" si="6"/>
        <v>5</v>
      </c>
      <c r="G156">
        <f t="shared" si="7"/>
        <v>300</v>
      </c>
      <c r="H156">
        <f t="shared" si="8"/>
        <v>311.72000000000003</v>
      </c>
    </row>
    <row r="157" spans="1:8" x14ac:dyDescent="0.25">
      <c r="A157" s="1">
        <v>41677</v>
      </c>
      <c r="B157" s="1">
        <v>41680</v>
      </c>
      <c r="C157">
        <v>8.83</v>
      </c>
      <c r="D157">
        <v>0.23</v>
      </c>
      <c r="E157">
        <v>4</v>
      </c>
      <c r="F157">
        <f t="shared" si="6"/>
        <v>3</v>
      </c>
      <c r="G157">
        <f t="shared" si="7"/>
        <v>120</v>
      </c>
      <c r="H157">
        <f t="shared" si="8"/>
        <v>129.06</v>
      </c>
    </row>
    <row r="158" spans="1:8" x14ac:dyDescent="0.25">
      <c r="A158" s="1">
        <v>41677</v>
      </c>
      <c r="B158" s="1">
        <v>41690</v>
      </c>
      <c r="C158">
        <v>8.51</v>
      </c>
      <c r="D158">
        <v>0.22</v>
      </c>
      <c r="E158">
        <v>5</v>
      </c>
      <c r="F158">
        <f t="shared" si="6"/>
        <v>13</v>
      </c>
      <c r="G158">
        <f t="shared" si="7"/>
        <v>650</v>
      </c>
      <c r="H158">
        <f t="shared" si="8"/>
        <v>658.73</v>
      </c>
    </row>
    <row r="159" spans="1:8" x14ac:dyDescent="0.25">
      <c r="A159" s="1">
        <v>41677</v>
      </c>
      <c r="B159" s="1">
        <v>41694</v>
      </c>
      <c r="C159">
        <v>7.3</v>
      </c>
      <c r="D159">
        <v>0.19</v>
      </c>
      <c r="E159">
        <v>5</v>
      </c>
      <c r="F159">
        <f t="shared" si="6"/>
        <v>17</v>
      </c>
      <c r="G159">
        <f t="shared" si="7"/>
        <v>850</v>
      </c>
      <c r="H159">
        <f t="shared" si="8"/>
        <v>857.49</v>
      </c>
    </row>
    <row r="160" spans="1:8" x14ac:dyDescent="0.25">
      <c r="A160" s="1">
        <v>41680</v>
      </c>
      <c r="B160" s="1">
        <v>41692</v>
      </c>
      <c r="C160">
        <v>5.67</v>
      </c>
      <c r="D160">
        <v>0.15</v>
      </c>
      <c r="E160">
        <v>4</v>
      </c>
      <c r="F160">
        <f t="shared" si="6"/>
        <v>12</v>
      </c>
      <c r="G160">
        <f t="shared" si="7"/>
        <v>480</v>
      </c>
      <c r="H160">
        <f t="shared" si="8"/>
        <v>485.82</v>
      </c>
    </row>
    <row r="161" spans="1:8" x14ac:dyDescent="0.25">
      <c r="A161" s="1">
        <v>41680</v>
      </c>
      <c r="B161" s="1">
        <v>41690</v>
      </c>
      <c r="C161">
        <v>6.58</v>
      </c>
      <c r="D161">
        <v>0.17</v>
      </c>
      <c r="E161">
        <v>3</v>
      </c>
      <c r="F161">
        <f t="shared" si="6"/>
        <v>10</v>
      </c>
      <c r="G161">
        <f t="shared" si="7"/>
        <v>300</v>
      </c>
      <c r="H161">
        <f t="shared" si="8"/>
        <v>306.75</v>
      </c>
    </row>
    <row r="162" spans="1:8" x14ac:dyDescent="0.25">
      <c r="A162" s="1">
        <v>41680</v>
      </c>
      <c r="B162" s="1">
        <v>41699</v>
      </c>
      <c r="C162">
        <v>4.25</v>
      </c>
      <c r="D162">
        <v>0.11</v>
      </c>
      <c r="E162">
        <v>3</v>
      </c>
      <c r="F162">
        <f t="shared" si="6"/>
        <v>19</v>
      </c>
      <c r="G162">
        <f t="shared" si="7"/>
        <v>570</v>
      </c>
      <c r="H162">
        <f t="shared" si="8"/>
        <v>574.36</v>
      </c>
    </row>
    <row r="163" spans="1:8" x14ac:dyDescent="0.25">
      <c r="A163" s="1">
        <v>41682</v>
      </c>
      <c r="B163" s="1">
        <v>41694</v>
      </c>
      <c r="C163">
        <v>6.58</v>
      </c>
      <c r="D163">
        <v>0.17</v>
      </c>
      <c r="E163">
        <v>6</v>
      </c>
      <c r="F163">
        <f t="shared" si="6"/>
        <v>12</v>
      </c>
      <c r="G163">
        <f t="shared" si="7"/>
        <v>720</v>
      </c>
      <c r="H163">
        <f t="shared" si="8"/>
        <v>726.75</v>
      </c>
    </row>
    <row r="164" spans="1:8" x14ac:dyDescent="0.25">
      <c r="A164" s="1">
        <v>41684</v>
      </c>
      <c r="B164" s="1">
        <v>41704</v>
      </c>
      <c r="C164">
        <v>5.78</v>
      </c>
      <c r="D164">
        <v>0.15</v>
      </c>
      <c r="E164">
        <v>2</v>
      </c>
      <c r="F164">
        <f t="shared" si="6"/>
        <v>20</v>
      </c>
      <c r="G164">
        <f t="shared" si="7"/>
        <v>400</v>
      </c>
      <c r="H164">
        <f t="shared" si="8"/>
        <v>405.92999999999995</v>
      </c>
    </row>
    <row r="165" spans="1:8" x14ac:dyDescent="0.25">
      <c r="A165" s="1">
        <v>41684</v>
      </c>
      <c r="B165" s="1">
        <v>41693</v>
      </c>
      <c r="C165">
        <v>10.199999999999999</v>
      </c>
      <c r="D165">
        <v>0.27</v>
      </c>
      <c r="E165">
        <v>5</v>
      </c>
      <c r="F165">
        <f t="shared" si="6"/>
        <v>9</v>
      </c>
      <c r="G165">
        <f t="shared" si="7"/>
        <v>450</v>
      </c>
      <c r="H165">
        <f t="shared" si="8"/>
        <v>460.46999999999997</v>
      </c>
    </row>
    <row r="166" spans="1:8" x14ac:dyDescent="0.25">
      <c r="A166" s="1">
        <v>41684</v>
      </c>
      <c r="B166" s="1">
        <v>41692</v>
      </c>
      <c r="C166">
        <v>2.72</v>
      </c>
      <c r="D166">
        <v>7.0000000000000007E-2</v>
      </c>
      <c r="E166">
        <v>6</v>
      </c>
      <c r="F166">
        <f t="shared" si="6"/>
        <v>8</v>
      </c>
      <c r="G166">
        <f t="shared" si="7"/>
        <v>480</v>
      </c>
      <c r="H166">
        <f t="shared" si="8"/>
        <v>482.79</v>
      </c>
    </row>
    <row r="167" spans="1:8" x14ac:dyDescent="0.25">
      <c r="A167" s="1">
        <v>41684</v>
      </c>
      <c r="B167" s="1">
        <v>41707</v>
      </c>
      <c r="C167">
        <v>11.44</v>
      </c>
      <c r="D167">
        <v>0.3</v>
      </c>
      <c r="E167">
        <v>6</v>
      </c>
      <c r="F167">
        <f t="shared" si="6"/>
        <v>23</v>
      </c>
      <c r="G167">
        <f t="shared" si="7"/>
        <v>1380</v>
      </c>
      <c r="H167">
        <f t="shared" si="8"/>
        <v>1391.74</v>
      </c>
    </row>
    <row r="168" spans="1:8" x14ac:dyDescent="0.25">
      <c r="A168" s="1">
        <v>41684</v>
      </c>
      <c r="B168" s="1">
        <v>41712</v>
      </c>
      <c r="C168">
        <v>13.07</v>
      </c>
      <c r="D168">
        <v>0.34</v>
      </c>
      <c r="E168">
        <v>6</v>
      </c>
      <c r="F168">
        <f t="shared" si="6"/>
        <v>28</v>
      </c>
      <c r="G168">
        <f t="shared" si="7"/>
        <v>1680</v>
      </c>
      <c r="H168">
        <f t="shared" si="8"/>
        <v>1693.4099999999999</v>
      </c>
    </row>
    <row r="169" spans="1:8" x14ac:dyDescent="0.25">
      <c r="A169" s="1">
        <v>41684</v>
      </c>
      <c r="B169" s="1">
        <v>41712</v>
      </c>
      <c r="C169">
        <v>7.35</v>
      </c>
      <c r="D169">
        <v>0.19</v>
      </c>
      <c r="E169">
        <v>4</v>
      </c>
      <c r="F169">
        <f t="shared" si="6"/>
        <v>28</v>
      </c>
      <c r="G169">
        <f t="shared" si="7"/>
        <v>1120</v>
      </c>
      <c r="H169">
        <f t="shared" si="8"/>
        <v>1127.54</v>
      </c>
    </row>
    <row r="170" spans="1:8" x14ac:dyDescent="0.25">
      <c r="A170" s="1">
        <v>41685</v>
      </c>
      <c r="B170" s="1">
        <v>41712</v>
      </c>
      <c r="C170">
        <v>6.88</v>
      </c>
      <c r="D170">
        <v>0.18</v>
      </c>
      <c r="E170">
        <v>3</v>
      </c>
      <c r="F170">
        <f t="shared" si="6"/>
        <v>27</v>
      </c>
      <c r="G170">
        <f t="shared" si="7"/>
        <v>810</v>
      </c>
      <c r="H170">
        <f t="shared" si="8"/>
        <v>817.06</v>
      </c>
    </row>
    <row r="171" spans="1:8" x14ac:dyDescent="0.25">
      <c r="A171" s="1">
        <v>41685</v>
      </c>
      <c r="B171" s="1">
        <v>41708</v>
      </c>
      <c r="C171">
        <v>9.06</v>
      </c>
      <c r="D171">
        <v>0.24</v>
      </c>
      <c r="E171">
        <v>2</v>
      </c>
      <c r="F171">
        <f t="shared" si="6"/>
        <v>23</v>
      </c>
      <c r="G171">
        <f t="shared" si="7"/>
        <v>460</v>
      </c>
      <c r="H171">
        <f t="shared" si="8"/>
        <v>469.3</v>
      </c>
    </row>
    <row r="172" spans="1:8" x14ac:dyDescent="0.25">
      <c r="A172" s="1">
        <v>41689</v>
      </c>
      <c r="B172" s="1">
        <v>41708</v>
      </c>
      <c r="C172">
        <v>16.55</v>
      </c>
      <c r="D172">
        <v>0.44</v>
      </c>
      <c r="E172">
        <v>2</v>
      </c>
      <c r="F172">
        <f t="shared" si="6"/>
        <v>19</v>
      </c>
      <c r="G172">
        <f t="shared" si="7"/>
        <v>380</v>
      </c>
      <c r="H172">
        <f t="shared" si="8"/>
        <v>396.99</v>
      </c>
    </row>
    <row r="173" spans="1:8" x14ac:dyDescent="0.25">
      <c r="A173" s="1">
        <v>41689</v>
      </c>
      <c r="B173" s="1">
        <v>41708</v>
      </c>
      <c r="C173">
        <v>8.83</v>
      </c>
      <c r="D173">
        <v>0.23</v>
      </c>
      <c r="E173">
        <v>3</v>
      </c>
      <c r="F173">
        <f t="shared" si="6"/>
        <v>19</v>
      </c>
      <c r="G173">
        <f t="shared" si="7"/>
        <v>570</v>
      </c>
      <c r="H173">
        <f t="shared" si="8"/>
        <v>579.06000000000006</v>
      </c>
    </row>
    <row r="174" spans="1:8" x14ac:dyDescent="0.25">
      <c r="A174" s="1">
        <v>41689</v>
      </c>
      <c r="B174" s="1">
        <v>41696</v>
      </c>
      <c r="C174">
        <v>7.31</v>
      </c>
      <c r="D174">
        <v>0.19</v>
      </c>
      <c r="E174">
        <v>2</v>
      </c>
      <c r="F174">
        <f t="shared" si="6"/>
        <v>7</v>
      </c>
      <c r="G174">
        <f t="shared" si="7"/>
        <v>140</v>
      </c>
      <c r="H174">
        <f t="shared" si="8"/>
        <v>147.5</v>
      </c>
    </row>
    <row r="175" spans="1:8" x14ac:dyDescent="0.25">
      <c r="A175" s="1">
        <v>41689</v>
      </c>
      <c r="B175" s="1">
        <v>41715</v>
      </c>
      <c r="C175">
        <v>14.31</v>
      </c>
      <c r="D175">
        <v>0.38</v>
      </c>
      <c r="E175">
        <v>5</v>
      </c>
      <c r="F175">
        <f t="shared" si="6"/>
        <v>26</v>
      </c>
      <c r="G175">
        <f t="shared" si="7"/>
        <v>1300</v>
      </c>
      <c r="H175">
        <f t="shared" si="8"/>
        <v>1314.69</v>
      </c>
    </row>
    <row r="176" spans="1:8" x14ac:dyDescent="0.25">
      <c r="A176" s="1">
        <v>41689</v>
      </c>
      <c r="B176" s="1">
        <v>41691</v>
      </c>
      <c r="C176">
        <v>11.42</v>
      </c>
      <c r="D176">
        <v>0.3</v>
      </c>
      <c r="E176">
        <v>5</v>
      </c>
      <c r="F176">
        <f t="shared" si="6"/>
        <v>2</v>
      </c>
      <c r="G176">
        <f t="shared" si="7"/>
        <v>100</v>
      </c>
      <c r="H176">
        <f t="shared" si="8"/>
        <v>111.72</v>
      </c>
    </row>
    <row r="177" spans="1:8" x14ac:dyDescent="0.25">
      <c r="A177" s="1">
        <v>41689</v>
      </c>
      <c r="B177" s="1">
        <v>41700</v>
      </c>
      <c r="C177">
        <v>8.5399999999999991</v>
      </c>
      <c r="D177">
        <v>0.22</v>
      </c>
      <c r="E177">
        <v>3</v>
      </c>
      <c r="F177">
        <f t="shared" si="6"/>
        <v>11</v>
      </c>
      <c r="G177">
        <f t="shared" si="7"/>
        <v>330</v>
      </c>
      <c r="H177">
        <f t="shared" si="8"/>
        <v>338.76000000000005</v>
      </c>
    </row>
    <row r="178" spans="1:8" x14ac:dyDescent="0.25">
      <c r="A178" s="1">
        <v>41689</v>
      </c>
      <c r="B178" s="1">
        <v>41717</v>
      </c>
      <c r="C178">
        <v>5.57</v>
      </c>
      <c r="D178">
        <v>0.15</v>
      </c>
      <c r="E178">
        <v>4</v>
      </c>
      <c r="F178">
        <f t="shared" si="6"/>
        <v>28</v>
      </c>
      <c r="G178">
        <f t="shared" si="7"/>
        <v>1120</v>
      </c>
      <c r="H178">
        <f t="shared" si="8"/>
        <v>1125.72</v>
      </c>
    </row>
    <row r="179" spans="1:8" x14ac:dyDescent="0.25">
      <c r="A179" s="1">
        <v>41689</v>
      </c>
      <c r="B179" s="1">
        <v>41717</v>
      </c>
      <c r="C179">
        <v>7.55</v>
      </c>
      <c r="D179">
        <v>0.2</v>
      </c>
      <c r="E179">
        <v>4</v>
      </c>
      <c r="F179">
        <f t="shared" si="6"/>
        <v>28</v>
      </c>
      <c r="G179">
        <f t="shared" si="7"/>
        <v>1120</v>
      </c>
      <c r="H179">
        <f t="shared" si="8"/>
        <v>1127.75</v>
      </c>
    </row>
    <row r="180" spans="1:8" x14ac:dyDescent="0.25">
      <c r="A180" s="1">
        <v>41689</v>
      </c>
      <c r="B180" s="1">
        <v>41707</v>
      </c>
      <c r="C180">
        <v>10.79</v>
      </c>
      <c r="D180">
        <v>0.28000000000000003</v>
      </c>
      <c r="E180">
        <v>6</v>
      </c>
      <c r="F180">
        <f t="shared" si="6"/>
        <v>18</v>
      </c>
      <c r="G180">
        <f t="shared" si="7"/>
        <v>1080</v>
      </c>
      <c r="H180">
        <f t="shared" si="8"/>
        <v>1091.07</v>
      </c>
    </row>
    <row r="181" spans="1:8" x14ac:dyDescent="0.25">
      <c r="A181" s="1">
        <v>41689</v>
      </c>
      <c r="B181" s="1">
        <v>41706</v>
      </c>
      <c r="C181">
        <v>8.39</v>
      </c>
      <c r="D181">
        <v>0.22</v>
      </c>
      <c r="E181">
        <v>2</v>
      </c>
      <c r="F181">
        <f t="shared" si="6"/>
        <v>17</v>
      </c>
      <c r="G181">
        <f t="shared" si="7"/>
        <v>340</v>
      </c>
      <c r="H181">
        <f t="shared" si="8"/>
        <v>348.61</v>
      </c>
    </row>
    <row r="182" spans="1:8" x14ac:dyDescent="0.25">
      <c r="A182" s="1">
        <v>41689</v>
      </c>
      <c r="B182" s="1">
        <v>41711</v>
      </c>
      <c r="C182">
        <v>9.06</v>
      </c>
      <c r="D182">
        <v>0.24</v>
      </c>
      <c r="E182">
        <v>6</v>
      </c>
      <c r="F182">
        <f t="shared" si="6"/>
        <v>22</v>
      </c>
      <c r="G182">
        <f t="shared" si="7"/>
        <v>1320</v>
      </c>
      <c r="H182">
        <f t="shared" si="8"/>
        <v>1329.3</v>
      </c>
    </row>
    <row r="183" spans="1:8" x14ac:dyDescent="0.25">
      <c r="A183" s="1">
        <v>41689</v>
      </c>
      <c r="B183" s="1">
        <v>41700</v>
      </c>
      <c r="C183">
        <v>16.940000000000001</v>
      </c>
      <c r="D183">
        <v>0.45</v>
      </c>
      <c r="E183">
        <v>3</v>
      </c>
      <c r="F183">
        <f t="shared" si="6"/>
        <v>11</v>
      </c>
      <c r="G183">
        <f t="shared" si="7"/>
        <v>330</v>
      </c>
      <c r="H183">
        <f t="shared" si="8"/>
        <v>347.39</v>
      </c>
    </row>
    <row r="184" spans="1:8" x14ac:dyDescent="0.25">
      <c r="A184" s="1">
        <v>41689</v>
      </c>
      <c r="B184" s="1">
        <v>41708</v>
      </c>
      <c r="C184">
        <v>11.37</v>
      </c>
      <c r="D184">
        <v>0.3</v>
      </c>
      <c r="E184">
        <v>4</v>
      </c>
      <c r="F184">
        <f t="shared" si="6"/>
        <v>19</v>
      </c>
      <c r="G184">
        <f t="shared" si="7"/>
        <v>760</v>
      </c>
      <c r="H184">
        <f t="shared" si="8"/>
        <v>771.67</v>
      </c>
    </row>
    <row r="185" spans="1:8" x14ac:dyDescent="0.25">
      <c r="A185" s="1">
        <v>41689</v>
      </c>
      <c r="B185" s="1">
        <v>41699</v>
      </c>
      <c r="C185">
        <v>4.25</v>
      </c>
      <c r="D185">
        <v>0.11</v>
      </c>
      <c r="E185">
        <v>5</v>
      </c>
      <c r="F185">
        <f t="shared" si="6"/>
        <v>10</v>
      </c>
      <c r="G185">
        <f t="shared" si="7"/>
        <v>500</v>
      </c>
      <c r="H185">
        <f t="shared" si="8"/>
        <v>504.36</v>
      </c>
    </row>
    <row r="186" spans="1:8" x14ac:dyDescent="0.25">
      <c r="A186" s="1">
        <v>41689</v>
      </c>
      <c r="B186" s="1">
        <v>41710</v>
      </c>
      <c r="C186">
        <v>11.42</v>
      </c>
      <c r="D186">
        <v>0.3</v>
      </c>
      <c r="E186">
        <v>4</v>
      </c>
      <c r="F186">
        <f t="shared" si="6"/>
        <v>21</v>
      </c>
      <c r="G186">
        <f t="shared" si="7"/>
        <v>840</v>
      </c>
      <c r="H186">
        <f t="shared" si="8"/>
        <v>851.71999999999991</v>
      </c>
    </row>
    <row r="187" spans="1:8" x14ac:dyDescent="0.25">
      <c r="A187" s="1">
        <v>41689</v>
      </c>
      <c r="B187" s="1">
        <v>41711</v>
      </c>
      <c r="C187">
        <v>3.79</v>
      </c>
      <c r="D187">
        <v>0.1</v>
      </c>
      <c r="E187">
        <v>3</v>
      </c>
      <c r="F187">
        <f t="shared" si="6"/>
        <v>22</v>
      </c>
      <c r="G187">
        <f t="shared" si="7"/>
        <v>660</v>
      </c>
      <c r="H187">
        <f t="shared" si="8"/>
        <v>663.89</v>
      </c>
    </row>
    <row r="188" spans="1:8" x14ac:dyDescent="0.25">
      <c r="A188" s="1">
        <v>41689</v>
      </c>
      <c r="B188" s="1">
        <v>41712</v>
      </c>
      <c r="C188">
        <v>10.59</v>
      </c>
      <c r="D188">
        <v>0.28000000000000003</v>
      </c>
      <c r="E188">
        <v>4</v>
      </c>
      <c r="F188">
        <f t="shared" si="6"/>
        <v>23</v>
      </c>
      <c r="G188">
        <f t="shared" si="7"/>
        <v>920</v>
      </c>
      <c r="H188">
        <f t="shared" si="8"/>
        <v>930.87</v>
      </c>
    </row>
    <row r="189" spans="1:8" x14ac:dyDescent="0.25">
      <c r="A189" s="1">
        <v>41689</v>
      </c>
      <c r="B189" s="1">
        <v>41705</v>
      </c>
      <c r="C189">
        <v>8.9499999999999993</v>
      </c>
      <c r="D189">
        <v>0.24</v>
      </c>
      <c r="E189">
        <v>2</v>
      </c>
      <c r="F189">
        <f t="shared" si="6"/>
        <v>16</v>
      </c>
      <c r="G189">
        <f t="shared" si="7"/>
        <v>320</v>
      </c>
      <c r="H189">
        <f t="shared" si="8"/>
        <v>329.19</v>
      </c>
    </row>
    <row r="190" spans="1:8" x14ac:dyDescent="0.25">
      <c r="A190" s="1">
        <v>41689</v>
      </c>
      <c r="B190" s="1">
        <v>41693</v>
      </c>
      <c r="C190">
        <v>4.66</v>
      </c>
      <c r="D190">
        <v>0.12</v>
      </c>
      <c r="E190">
        <v>5</v>
      </c>
      <c r="F190">
        <f t="shared" si="6"/>
        <v>4</v>
      </c>
      <c r="G190">
        <f t="shared" si="7"/>
        <v>200</v>
      </c>
      <c r="H190">
        <f t="shared" si="8"/>
        <v>204.78</v>
      </c>
    </row>
    <row r="191" spans="1:8" x14ac:dyDescent="0.25">
      <c r="A191" s="1">
        <v>41689</v>
      </c>
      <c r="B191" s="1">
        <v>41707</v>
      </c>
      <c r="C191">
        <v>6.88</v>
      </c>
      <c r="D191">
        <v>0.18</v>
      </c>
      <c r="E191">
        <v>5</v>
      </c>
      <c r="F191">
        <f t="shared" si="6"/>
        <v>18</v>
      </c>
      <c r="G191">
        <f t="shared" si="7"/>
        <v>900</v>
      </c>
      <c r="H191">
        <f t="shared" si="8"/>
        <v>907.06</v>
      </c>
    </row>
    <row r="192" spans="1:8" x14ac:dyDescent="0.25">
      <c r="A192" s="1">
        <v>41692</v>
      </c>
      <c r="B192" s="1">
        <v>41706</v>
      </c>
      <c r="C192">
        <v>8.7200000000000006</v>
      </c>
      <c r="D192">
        <v>0.23</v>
      </c>
      <c r="E192">
        <v>4</v>
      </c>
      <c r="F192">
        <f t="shared" si="6"/>
        <v>14</v>
      </c>
      <c r="G192">
        <f t="shared" si="7"/>
        <v>560</v>
      </c>
      <c r="H192">
        <f t="shared" si="8"/>
        <v>568.95000000000005</v>
      </c>
    </row>
    <row r="193" spans="1:8" x14ac:dyDescent="0.25">
      <c r="A193" s="1">
        <v>41696</v>
      </c>
      <c r="B193" s="1">
        <v>41698</v>
      </c>
      <c r="C193">
        <v>12.23</v>
      </c>
      <c r="D193">
        <v>0.32</v>
      </c>
      <c r="E193">
        <v>2</v>
      </c>
      <c r="F193">
        <f t="shared" si="6"/>
        <v>2</v>
      </c>
      <c r="G193">
        <f t="shared" si="7"/>
        <v>40</v>
      </c>
      <c r="H193">
        <f t="shared" si="8"/>
        <v>52.550000000000004</v>
      </c>
    </row>
    <row r="194" spans="1:8" x14ac:dyDescent="0.25">
      <c r="A194" s="1">
        <v>41696</v>
      </c>
      <c r="B194" s="1">
        <v>41708</v>
      </c>
      <c r="C194">
        <v>10.199999999999999</v>
      </c>
      <c r="D194">
        <v>0.27</v>
      </c>
      <c r="E194">
        <v>4</v>
      </c>
      <c r="F194">
        <f t="shared" si="6"/>
        <v>12</v>
      </c>
      <c r="G194">
        <f t="shared" si="7"/>
        <v>480</v>
      </c>
      <c r="H194">
        <f t="shared" si="8"/>
        <v>490.46999999999997</v>
      </c>
    </row>
    <row r="195" spans="1:8" x14ac:dyDescent="0.25">
      <c r="A195" s="1">
        <v>41696</v>
      </c>
      <c r="B195" s="1">
        <v>41703</v>
      </c>
      <c r="C195">
        <v>7.06</v>
      </c>
      <c r="D195">
        <v>0.19</v>
      </c>
      <c r="E195">
        <v>5</v>
      </c>
      <c r="F195">
        <f t="shared" ref="F195:F258" si="9">B195-A195</f>
        <v>7</v>
      </c>
      <c r="G195">
        <f t="shared" ref="G195:G258" si="10">10*E195*F195</f>
        <v>350</v>
      </c>
      <c r="H195">
        <f t="shared" ref="H195:H258" si="11">G195+C195+D195</f>
        <v>357.25</v>
      </c>
    </row>
    <row r="196" spans="1:8" x14ac:dyDescent="0.25">
      <c r="A196" s="1">
        <v>41696</v>
      </c>
      <c r="B196" s="1">
        <v>41716</v>
      </c>
      <c r="C196">
        <v>5.64</v>
      </c>
      <c r="D196">
        <v>0.15</v>
      </c>
      <c r="E196">
        <v>6</v>
      </c>
      <c r="F196">
        <f t="shared" si="9"/>
        <v>20</v>
      </c>
      <c r="G196">
        <f t="shared" si="10"/>
        <v>1200</v>
      </c>
      <c r="H196">
        <f t="shared" si="11"/>
        <v>1205.7900000000002</v>
      </c>
    </row>
    <row r="197" spans="1:8" x14ac:dyDescent="0.25">
      <c r="A197" s="1">
        <v>41696</v>
      </c>
      <c r="B197" s="1">
        <v>41721</v>
      </c>
      <c r="C197">
        <v>9.06</v>
      </c>
      <c r="D197">
        <v>0.24</v>
      </c>
      <c r="E197">
        <v>4</v>
      </c>
      <c r="F197">
        <f t="shared" si="9"/>
        <v>25</v>
      </c>
      <c r="G197">
        <f t="shared" si="10"/>
        <v>1000</v>
      </c>
      <c r="H197">
        <f t="shared" si="11"/>
        <v>1009.3</v>
      </c>
    </row>
    <row r="198" spans="1:8" x14ac:dyDescent="0.25">
      <c r="A198" s="1">
        <v>41696</v>
      </c>
      <c r="B198" s="1">
        <v>41717</v>
      </c>
      <c r="C198">
        <v>6.23</v>
      </c>
      <c r="D198">
        <v>0.16</v>
      </c>
      <c r="E198">
        <v>2</v>
      </c>
      <c r="F198">
        <f t="shared" si="9"/>
        <v>21</v>
      </c>
      <c r="G198">
        <f t="shared" si="10"/>
        <v>420</v>
      </c>
      <c r="H198">
        <f t="shared" si="11"/>
        <v>426.39000000000004</v>
      </c>
    </row>
    <row r="199" spans="1:8" x14ac:dyDescent="0.25">
      <c r="A199" s="1">
        <v>41698</v>
      </c>
      <c r="B199" s="1">
        <v>41721</v>
      </c>
      <c r="C199">
        <v>3.57</v>
      </c>
      <c r="D199">
        <v>0.09</v>
      </c>
      <c r="E199">
        <v>4</v>
      </c>
      <c r="F199">
        <f t="shared" si="9"/>
        <v>23</v>
      </c>
      <c r="G199">
        <f t="shared" si="10"/>
        <v>920</v>
      </c>
      <c r="H199">
        <f t="shared" si="11"/>
        <v>923.66000000000008</v>
      </c>
    </row>
    <row r="200" spans="1:8" x14ac:dyDescent="0.25">
      <c r="A200" s="1">
        <v>41701</v>
      </c>
      <c r="B200" s="1">
        <v>41714</v>
      </c>
      <c r="C200">
        <v>8.89</v>
      </c>
      <c r="D200">
        <v>0.23</v>
      </c>
      <c r="E200">
        <v>3</v>
      </c>
      <c r="F200">
        <f t="shared" si="9"/>
        <v>13</v>
      </c>
      <c r="G200">
        <f t="shared" si="10"/>
        <v>390</v>
      </c>
      <c r="H200">
        <f t="shared" si="11"/>
        <v>399.12</v>
      </c>
    </row>
    <row r="201" spans="1:8" x14ac:dyDescent="0.25">
      <c r="A201" s="1">
        <v>41701</v>
      </c>
      <c r="B201" s="1">
        <v>41726</v>
      </c>
      <c r="C201">
        <v>6.34</v>
      </c>
      <c r="D201">
        <v>0.17</v>
      </c>
      <c r="E201">
        <v>5</v>
      </c>
      <c r="F201">
        <f t="shared" si="9"/>
        <v>25</v>
      </c>
      <c r="G201">
        <f t="shared" si="10"/>
        <v>1250</v>
      </c>
      <c r="H201">
        <f t="shared" si="11"/>
        <v>1256.51</v>
      </c>
    </row>
    <row r="202" spans="1:8" x14ac:dyDescent="0.25">
      <c r="A202" s="1">
        <v>41701</v>
      </c>
      <c r="B202" s="1">
        <v>41717</v>
      </c>
      <c r="C202">
        <v>11.69</v>
      </c>
      <c r="D202">
        <v>0.31</v>
      </c>
      <c r="E202">
        <v>6</v>
      </c>
      <c r="F202">
        <f t="shared" si="9"/>
        <v>16</v>
      </c>
      <c r="G202">
        <f t="shared" si="10"/>
        <v>960</v>
      </c>
      <c r="H202">
        <f t="shared" si="11"/>
        <v>972</v>
      </c>
    </row>
    <row r="203" spans="1:8" x14ac:dyDescent="0.25">
      <c r="A203" s="1">
        <v>41701</v>
      </c>
      <c r="B203" s="1">
        <v>41712</v>
      </c>
      <c r="C203">
        <v>3.79</v>
      </c>
      <c r="D203">
        <v>0.1</v>
      </c>
      <c r="E203">
        <v>4</v>
      </c>
      <c r="F203">
        <f t="shared" si="9"/>
        <v>11</v>
      </c>
      <c r="G203">
        <f t="shared" si="10"/>
        <v>440</v>
      </c>
      <c r="H203">
        <f t="shared" si="11"/>
        <v>443.89000000000004</v>
      </c>
    </row>
    <row r="204" spans="1:8" x14ac:dyDescent="0.25">
      <c r="A204" s="1">
        <v>41701</v>
      </c>
      <c r="B204" s="1">
        <v>41726</v>
      </c>
      <c r="C204">
        <v>9.1300000000000008</v>
      </c>
      <c r="D204">
        <v>0.24</v>
      </c>
      <c r="E204">
        <v>2</v>
      </c>
      <c r="F204">
        <f t="shared" si="9"/>
        <v>25</v>
      </c>
      <c r="G204">
        <f t="shared" si="10"/>
        <v>500</v>
      </c>
      <c r="H204">
        <f t="shared" si="11"/>
        <v>509.37</v>
      </c>
    </row>
    <row r="205" spans="1:8" x14ac:dyDescent="0.25">
      <c r="A205" s="1">
        <v>41701</v>
      </c>
      <c r="B205" s="1">
        <v>41722</v>
      </c>
      <c r="C205">
        <v>5.78</v>
      </c>
      <c r="D205">
        <v>0.15</v>
      </c>
      <c r="E205">
        <v>6</v>
      </c>
      <c r="F205">
        <f t="shared" si="9"/>
        <v>21</v>
      </c>
      <c r="G205">
        <f t="shared" si="10"/>
        <v>1260</v>
      </c>
      <c r="H205">
        <f t="shared" si="11"/>
        <v>1265.93</v>
      </c>
    </row>
    <row r="206" spans="1:8" x14ac:dyDescent="0.25">
      <c r="A206" s="1">
        <v>41701</v>
      </c>
      <c r="B206" s="1">
        <v>41719</v>
      </c>
      <c r="C206">
        <v>7.06</v>
      </c>
      <c r="D206">
        <v>0.19</v>
      </c>
      <c r="E206">
        <v>6</v>
      </c>
      <c r="F206">
        <f t="shared" si="9"/>
        <v>18</v>
      </c>
      <c r="G206">
        <f t="shared" si="10"/>
        <v>1080</v>
      </c>
      <c r="H206">
        <f t="shared" si="11"/>
        <v>1087.25</v>
      </c>
    </row>
    <row r="207" spans="1:8" x14ac:dyDescent="0.25">
      <c r="A207" s="1">
        <v>41701</v>
      </c>
      <c r="B207" s="1">
        <v>41712</v>
      </c>
      <c r="C207">
        <v>7.31</v>
      </c>
      <c r="D207">
        <v>0.19</v>
      </c>
      <c r="E207">
        <v>4</v>
      </c>
      <c r="F207">
        <f t="shared" si="9"/>
        <v>11</v>
      </c>
      <c r="G207">
        <f t="shared" si="10"/>
        <v>440</v>
      </c>
      <c r="H207">
        <f t="shared" si="11"/>
        <v>447.5</v>
      </c>
    </row>
    <row r="208" spans="1:8" x14ac:dyDescent="0.25">
      <c r="A208" s="1">
        <v>41701</v>
      </c>
      <c r="B208" s="1">
        <v>41711</v>
      </c>
      <c r="C208">
        <v>8.9499999999999993</v>
      </c>
      <c r="D208">
        <v>0.24</v>
      </c>
      <c r="E208">
        <v>4</v>
      </c>
      <c r="F208">
        <f t="shared" si="9"/>
        <v>10</v>
      </c>
      <c r="G208">
        <f t="shared" si="10"/>
        <v>400</v>
      </c>
      <c r="H208">
        <f t="shared" si="11"/>
        <v>409.19</v>
      </c>
    </row>
    <row r="209" spans="1:8" x14ac:dyDescent="0.25">
      <c r="A209" s="1">
        <v>41701</v>
      </c>
      <c r="B209" s="1">
        <v>41719</v>
      </c>
      <c r="C209">
        <v>2.0099999999999998</v>
      </c>
      <c r="D209">
        <v>0.05</v>
      </c>
      <c r="E209">
        <v>5</v>
      </c>
      <c r="F209">
        <f t="shared" si="9"/>
        <v>18</v>
      </c>
      <c r="G209">
        <f t="shared" si="10"/>
        <v>900</v>
      </c>
      <c r="H209">
        <f t="shared" si="11"/>
        <v>902.06</v>
      </c>
    </row>
    <row r="210" spans="1:8" x14ac:dyDescent="0.25">
      <c r="A210" s="1">
        <v>41701</v>
      </c>
      <c r="B210" s="1">
        <v>41705</v>
      </c>
      <c r="C210">
        <v>19.54</v>
      </c>
      <c r="D210">
        <v>0.51</v>
      </c>
      <c r="E210">
        <v>3</v>
      </c>
      <c r="F210">
        <f t="shared" si="9"/>
        <v>4</v>
      </c>
      <c r="G210">
        <f t="shared" si="10"/>
        <v>120</v>
      </c>
      <c r="H210">
        <f t="shared" si="11"/>
        <v>140.04999999999998</v>
      </c>
    </row>
    <row r="211" spans="1:8" x14ac:dyDescent="0.25">
      <c r="A211" s="1">
        <v>41701</v>
      </c>
      <c r="B211" s="1">
        <v>41718</v>
      </c>
      <c r="C211">
        <v>13.02</v>
      </c>
      <c r="D211">
        <v>0.34</v>
      </c>
      <c r="E211">
        <v>5</v>
      </c>
      <c r="F211">
        <f t="shared" si="9"/>
        <v>17</v>
      </c>
      <c r="G211">
        <f t="shared" si="10"/>
        <v>850</v>
      </c>
      <c r="H211">
        <f t="shared" si="11"/>
        <v>863.36</v>
      </c>
    </row>
    <row r="212" spans="1:8" x14ac:dyDescent="0.25">
      <c r="A212" s="1">
        <v>41701</v>
      </c>
      <c r="B212" s="1">
        <v>41720</v>
      </c>
      <c r="C212">
        <v>11.69</v>
      </c>
      <c r="D212">
        <v>0.31</v>
      </c>
      <c r="E212">
        <v>6</v>
      </c>
      <c r="F212">
        <f t="shared" si="9"/>
        <v>19</v>
      </c>
      <c r="G212">
        <f t="shared" si="10"/>
        <v>1140</v>
      </c>
      <c r="H212">
        <f t="shared" si="11"/>
        <v>1152</v>
      </c>
    </row>
    <row r="213" spans="1:8" x14ac:dyDescent="0.25">
      <c r="A213" s="1">
        <v>41701</v>
      </c>
      <c r="B213" s="1">
        <v>41729</v>
      </c>
      <c r="C213">
        <v>13.02</v>
      </c>
      <c r="D213">
        <v>0.34</v>
      </c>
      <c r="E213">
        <v>2</v>
      </c>
      <c r="F213">
        <f t="shared" si="9"/>
        <v>28</v>
      </c>
      <c r="G213">
        <f t="shared" si="10"/>
        <v>560</v>
      </c>
      <c r="H213">
        <f t="shared" si="11"/>
        <v>573.36</v>
      </c>
    </row>
    <row r="214" spans="1:8" x14ac:dyDescent="0.25">
      <c r="A214" s="1">
        <v>41701</v>
      </c>
      <c r="B214" s="1">
        <v>41713</v>
      </c>
      <c r="C214">
        <v>3.57</v>
      </c>
      <c r="D214">
        <v>0.09</v>
      </c>
      <c r="E214">
        <v>3</v>
      </c>
      <c r="F214">
        <f t="shared" si="9"/>
        <v>12</v>
      </c>
      <c r="G214">
        <f t="shared" si="10"/>
        <v>360</v>
      </c>
      <c r="H214">
        <f t="shared" si="11"/>
        <v>363.65999999999997</v>
      </c>
    </row>
    <row r="215" spans="1:8" x14ac:dyDescent="0.25">
      <c r="A215" s="1">
        <v>41701</v>
      </c>
      <c r="B215" s="1">
        <v>41708</v>
      </c>
      <c r="C215">
        <v>7.06</v>
      </c>
      <c r="D215">
        <v>0.19</v>
      </c>
      <c r="E215">
        <v>3</v>
      </c>
      <c r="F215">
        <f t="shared" si="9"/>
        <v>7</v>
      </c>
      <c r="G215">
        <f t="shared" si="10"/>
        <v>210</v>
      </c>
      <c r="H215">
        <f t="shared" si="11"/>
        <v>217.25</v>
      </c>
    </row>
    <row r="216" spans="1:8" x14ac:dyDescent="0.25">
      <c r="A216" s="1">
        <v>41704</v>
      </c>
      <c r="B216" s="1">
        <v>41717</v>
      </c>
      <c r="C216">
        <v>6.34</v>
      </c>
      <c r="D216">
        <v>0.17</v>
      </c>
      <c r="E216">
        <v>3</v>
      </c>
      <c r="F216">
        <f t="shared" si="9"/>
        <v>13</v>
      </c>
      <c r="G216">
        <f t="shared" si="10"/>
        <v>390</v>
      </c>
      <c r="H216">
        <f t="shared" si="11"/>
        <v>396.51</v>
      </c>
    </row>
    <row r="217" spans="1:8" x14ac:dyDescent="0.25">
      <c r="A217" s="1">
        <v>41704</v>
      </c>
      <c r="B217" s="1">
        <v>41718</v>
      </c>
      <c r="C217">
        <v>2.72</v>
      </c>
      <c r="D217">
        <v>7.0000000000000007E-2</v>
      </c>
      <c r="E217">
        <v>2</v>
      </c>
      <c r="F217">
        <f t="shared" si="9"/>
        <v>14</v>
      </c>
      <c r="G217">
        <f t="shared" si="10"/>
        <v>280</v>
      </c>
      <c r="H217">
        <f t="shared" si="11"/>
        <v>282.79000000000002</v>
      </c>
    </row>
    <row r="218" spans="1:8" x14ac:dyDescent="0.25">
      <c r="A218" s="1">
        <v>41705</v>
      </c>
      <c r="B218" s="1">
        <v>41710</v>
      </c>
      <c r="C218">
        <v>3.73</v>
      </c>
      <c r="D218">
        <v>0.1</v>
      </c>
      <c r="E218">
        <v>5</v>
      </c>
      <c r="F218">
        <f t="shared" si="9"/>
        <v>5</v>
      </c>
      <c r="G218">
        <f t="shared" si="10"/>
        <v>250</v>
      </c>
      <c r="H218">
        <f t="shared" si="11"/>
        <v>253.82999999999998</v>
      </c>
    </row>
    <row r="219" spans="1:8" x14ac:dyDescent="0.25">
      <c r="A219" s="1">
        <v>41707</v>
      </c>
      <c r="B219" s="1">
        <v>41719</v>
      </c>
      <c r="C219">
        <v>10.59</v>
      </c>
      <c r="D219">
        <v>0.28000000000000003</v>
      </c>
      <c r="E219">
        <v>6</v>
      </c>
      <c r="F219">
        <f t="shared" si="9"/>
        <v>12</v>
      </c>
      <c r="G219">
        <f t="shared" si="10"/>
        <v>720</v>
      </c>
      <c r="H219">
        <f t="shared" si="11"/>
        <v>730.87</v>
      </c>
    </row>
    <row r="220" spans="1:8" x14ac:dyDescent="0.25">
      <c r="A220" s="1">
        <v>41708</v>
      </c>
      <c r="B220" s="1">
        <v>41733</v>
      </c>
      <c r="C220">
        <v>3.73</v>
      </c>
      <c r="D220">
        <v>0.1</v>
      </c>
      <c r="E220">
        <v>5</v>
      </c>
      <c r="F220">
        <f t="shared" si="9"/>
        <v>25</v>
      </c>
      <c r="G220">
        <f t="shared" si="10"/>
        <v>1250</v>
      </c>
      <c r="H220">
        <f t="shared" si="11"/>
        <v>1253.83</v>
      </c>
    </row>
    <row r="221" spans="1:8" x14ac:dyDescent="0.25">
      <c r="A221" s="1">
        <v>41708</v>
      </c>
      <c r="B221" s="1">
        <v>41720</v>
      </c>
      <c r="C221">
        <v>5.78</v>
      </c>
      <c r="D221">
        <v>0.15</v>
      </c>
      <c r="E221">
        <v>2</v>
      </c>
      <c r="F221">
        <f t="shared" si="9"/>
        <v>12</v>
      </c>
      <c r="G221">
        <f t="shared" si="10"/>
        <v>240</v>
      </c>
      <c r="H221">
        <f t="shared" si="11"/>
        <v>245.93</v>
      </c>
    </row>
    <row r="222" spans="1:8" x14ac:dyDescent="0.25">
      <c r="A222" s="1">
        <v>41708</v>
      </c>
      <c r="B222" s="1">
        <v>41720</v>
      </c>
      <c r="C222">
        <v>10.79</v>
      </c>
      <c r="D222">
        <v>0.28000000000000003</v>
      </c>
      <c r="E222">
        <v>2</v>
      </c>
      <c r="F222">
        <f t="shared" si="9"/>
        <v>12</v>
      </c>
      <c r="G222">
        <f t="shared" si="10"/>
        <v>240</v>
      </c>
      <c r="H222">
        <f t="shared" si="11"/>
        <v>251.07</v>
      </c>
    </row>
    <row r="223" spans="1:8" x14ac:dyDescent="0.25">
      <c r="A223" s="1">
        <v>41708</v>
      </c>
      <c r="B223" s="1">
        <v>41726</v>
      </c>
      <c r="C223">
        <v>5.47</v>
      </c>
      <c r="D223">
        <v>0.14000000000000001</v>
      </c>
      <c r="E223">
        <v>4</v>
      </c>
      <c r="F223">
        <f t="shared" si="9"/>
        <v>18</v>
      </c>
      <c r="G223">
        <f t="shared" si="10"/>
        <v>720</v>
      </c>
      <c r="H223">
        <f t="shared" si="11"/>
        <v>725.61</v>
      </c>
    </row>
    <row r="224" spans="1:8" x14ac:dyDescent="0.25">
      <c r="A224" s="1">
        <v>41708</v>
      </c>
      <c r="B224" s="1">
        <v>41720</v>
      </c>
      <c r="C224">
        <v>5.57</v>
      </c>
      <c r="D224">
        <v>0.15</v>
      </c>
      <c r="E224">
        <v>2</v>
      </c>
      <c r="F224">
        <f t="shared" si="9"/>
        <v>12</v>
      </c>
      <c r="G224">
        <f t="shared" si="10"/>
        <v>240</v>
      </c>
      <c r="H224">
        <f t="shared" si="11"/>
        <v>245.72</v>
      </c>
    </row>
    <row r="225" spans="1:8" x14ac:dyDescent="0.25">
      <c r="A225" s="1">
        <v>41709</v>
      </c>
      <c r="B225" s="1">
        <v>41736</v>
      </c>
      <c r="C225">
        <v>4.66</v>
      </c>
      <c r="D225">
        <v>0.12</v>
      </c>
      <c r="E225">
        <v>5</v>
      </c>
      <c r="F225">
        <f t="shared" si="9"/>
        <v>27</v>
      </c>
      <c r="G225">
        <f t="shared" si="10"/>
        <v>1350</v>
      </c>
      <c r="H225">
        <f t="shared" si="11"/>
        <v>1354.78</v>
      </c>
    </row>
    <row r="226" spans="1:8" x14ac:dyDescent="0.25">
      <c r="A226" s="1">
        <v>41709</v>
      </c>
      <c r="B226" s="1">
        <v>41731</v>
      </c>
      <c r="C226">
        <v>8.9499999999999993</v>
      </c>
      <c r="D226">
        <v>0.24</v>
      </c>
      <c r="E226">
        <v>4</v>
      </c>
      <c r="F226">
        <f t="shared" si="9"/>
        <v>22</v>
      </c>
      <c r="G226">
        <f t="shared" si="10"/>
        <v>880</v>
      </c>
      <c r="H226">
        <f t="shared" si="11"/>
        <v>889.19</v>
      </c>
    </row>
    <row r="227" spans="1:8" x14ac:dyDescent="0.25">
      <c r="A227" s="1">
        <v>41710</v>
      </c>
      <c r="B227" s="1">
        <v>41719</v>
      </c>
      <c r="C227">
        <v>3.94</v>
      </c>
      <c r="D227">
        <v>0.1</v>
      </c>
      <c r="E227">
        <v>3</v>
      </c>
      <c r="F227">
        <f t="shared" si="9"/>
        <v>9</v>
      </c>
      <c r="G227">
        <f t="shared" si="10"/>
        <v>270</v>
      </c>
      <c r="H227">
        <f t="shared" si="11"/>
        <v>274.04000000000002</v>
      </c>
    </row>
    <row r="228" spans="1:8" x14ac:dyDescent="0.25">
      <c r="A228" s="1">
        <v>41713</v>
      </c>
      <c r="B228" s="1">
        <v>41724</v>
      </c>
      <c r="C228">
        <v>5.78</v>
      </c>
      <c r="D228">
        <v>0.15</v>
      </c>
      <c r="E228">
        <v>6</v>
      </c>
      <c r="F228">
        <f t="shared" si="9"/>
        <v>11</v>
      </c>
      <c r="G228">
        <f t="shared" si="10"/>
        <v>660</v>
      </c>
      <c r="H228">
        <f t="shared" si="11"/>
        <v>665.93</v>
      </c>
    </row>
    <row r="229" spans="1:8" x14ac:dyDescent="0.25">
      <c r="A229" s="1">
        <v>41713</v>
      </c>
      <c r="B229" s="1">
        <v>41735</v>
      </c>
      <c r="C229">
        <v>13.81</v>
      </c>
      <c r="D229">
        <v>0.36</v>
      </c>
      <c r="E229">
        <v>2</v>
      </c>
      <c r="F229">
        <f t="shared" si="9"/>
        <v>22</v>
      </c>
      <c r="G229">
        <f t="shared" si="10"/>
        <v>440</v>
      </c>
      <c r="H229">
        <f t="shared" si="11"/>
        <v>454.17</v>
      </c>
    </row>
    <row r="230" spans="1:8" x14ac:dyDescent="0.25">
      <c r="A230" s="1">
        <v>41713</v>
      </c>
      <c r="B230" s="1">
        <v>41739</v>
      </c>
      <c r="C230">
        <v>5.23</v>
      </c>
      <c r="D230">
        <v>0.14000000000000001</v>
      </c>
      <c r="E230">
        <v>6</v>
      </c>
      <c r="F230">
        <f t="shared" si="9"/>
        <v>26</v>
      </c>
      <c r="G230">
        <f t="shared" si="10"/>
        <v>1560</v>
      </c>
      <c r="H230">
        <f t="shared" si="11"/>
        <v>1565.3700000000001</v>
      </c>
    </row>
    <row r="231" spans="1:8" x14ac:dyDescent="0.25">
      <c r="A231" s="1">
        <v>41713</v>
      </c>
      <c r="B231" s="1">
        <v>41728</v>
      </c>
      <c r="C231">
        <v>10.93</v>
      </c>
      <c r="D231">
        <v>0.28999999999999998</v>
      </c>
      <c r="E231">
        <v>6</v>
      </c>
      <c r="F231">
        <f t="shared" si="9"/>
        <v>15</v>
      </c>
      <c r="G231">
        <f t="shared" si="10"/>
        <v>900</v>
      </c>
      <c r="H231">
        <f t="shared" si="11"/>
        <v>911.21999999999991</v>
      </c>
    </row>
    <row r="232" spans="1:8" x14ac:dyDescent="0.25">
      <c r="A232" s="1">
        <v>41713</v>
      </c>
      <c r="B232" s="1">
        <v>41731</v>
      </c>
      <c r="C232">
        <v>8.9499999999999993</v>
      </c>
      <c r="D232">
        <v>0.24</v>
      </c>
      <c r="E232">
        <v>4</v>
      </c>
      <c r="F232">
        <f t="shared" si="9"/>
        <v>18</v>
      </c>
      <c r="G232">
        <f t="shared" si="10"/>
        <v>720</v>
      </c>
      <c r="H232">
        <f t="shared" si="11"/>
        <v>729.19</v>
      </c>
    </row>
    <row r="233" spans="1:8" x14ac:dyDescent="0.25">
      <c r="A233" s="1">
        <v>41713</v>
      </c>
      <c r="B233" s="1">
        <v>41731</v>
      </c>
      <c r="C233">
        <v>16.829999999999998</v>
      </c>
      <c r="D233">
        <v>0.44</v>
      </c>
      <c r="E233">
        <v>3</v>
      </c>
      <c r="F233">
        <f t="shared" si="9"/>
        <v>18</v>
      </c>
      <c r="G233">
        <f t="shared" si="10"/>
        <v>540</v>
      </c>
      <c r="H233">
        <f t="shared" si="11"/>
        <v>557.2700000000001</v>
      </c>
    </row>
    <row r="234" spans="1:8" x14ac:dyDescent="0.25">
      <c r="A234" s="1">
        <v>41713</v>
      </c>
      <c r="B234" s="1">
        <v>41718</v>
      </c>
      <c r="C234">
        <v>14</v>
      </c>
      <c r="D234">
        <v>0.37</v>
      </c>
      <c r="E234">
        <v>2</v>
      </c>
      <c r="F234">
        <f t="shared" si="9"/>
        <v>5</v>
      </c>
      <c r="G234">
        <f t="shared" si="10"/>
        <v>100</v>
      </c>
      <c r="H234">
        <f t="shared" si="11"/>
        <v>114.37</v>
      </c>
    </row>
    <row r="235" spans="1:8" x14ac:dyDescent="0.25">
      <c r="A235" s="1">
        <v>41713</v>
      </c>
      <c r="B235" s="1">
        <v>41735</v>
      </c>
      <c r="C235">
        <v>5.23</v>
      </c>
      <c r="D235">
        <v>0.14000000000000001</v>
      </c>
      <c r="E235">
        <v>6</v>
      </c>
      <c r="F235">
        <f t="shared" si="9"/>
        <v>22</v>
      </c>
      <c r="G235">
        <f t="shared" si="10"/>
        <v>1320</v>
      </c>
      <c r="H235">
        <f t="shared" si="11"/>
        <v>1325.3700000000001</v>
      </c>
    </row>
    <row r="236" spans="1:8" x14ac:dyDescent="0.25">
      <c r="A236" s="1">
        <v>41713</v>
      </c>
      <c r="B236" s="1">
        <v>41724</v>
      </c>
      <c r="C236">
        <v>16.55</v>
      </c>
      <c r="D236">
        <v>0.44</v>
      </c>
      <c r="E236">
        <v>6</v>
      </c>
      <c r="F236">
        <f t="shared" si="9"/>
        <v>11</v>
      </c>
      <c r="G236">
        <f t="shared" si="10"/>
        <v>660</v>
      </c>
      <c r="H236">
        <f t="shared" si="11"/>
        <v>676.99</v>
      </c>
    </row>
    <row r="237" spans="1:8" x14ac:dyDescent="0.25">
      <c r="A237" s="1">
        <v>41713</v>
      </c>
      <c r="B237" s="1">
        <v>41724</v>
      </c>
      <c r="C237">
        <v>12.23</v>
      </c>
      <c r="D237">
        <v>0.32</v>
      </c>
      <c r="E237">
        <v>3</v>
      </c>
      <c r="F237">
        <f t="shared" si="9"/>
        <v>11</v>
      </c>
      <c r="G237">
        <f t="shared" si="10"/>
        <v>330</v>
      </c>
      <c r="H237">
        <f t="shared" si="11"/>
        <v>342.55</v>
      </c>
    </row>
    <row r="238" spans="1:8" x14ac:dyDescent="0.25">
      <c r="A238" s="1">
        <v>41713</v>
      </c>
      <c r="B238" s="1">
        <v>41720</v>
      </c>
      <c r="C238">
        <v>8.39</v>
      </c>
      <c r="D238">
        <v>0.22</v>
      </c>
      <c r="E238">
        <v>2</v>
      </c>
      <c r="F238">
        <f t="shared" si="9"/>
        <v>7</v>
      </c>
      <c r="G238">
        <f t="shared" si="10"/>
        <v>140</v>
      </c>
      <c r="H238">
        <f t="shared" si="11"/>
        <v>148.60999999999999</v>
      </c>
    </row>
    <row r="239" spans="1:8" x14ac:dyDescent="0.25">
      <c r="A239" s="1">
        <v>41713</v>
      </c>
      <c r="B239" s="1">
        <v>41721</v>
      </c>
      <c r="C239">
        <v>5.67</v>
      </c>
      <c r="D239">
        <v>0.15</v>
      </c>
      <c r="E239">
        <v>5</v>
      </c>
      <c r="F239">
        <f t="shared" si="9"/>
        <v>8</v>
      </c>
      <c r="G239">
        <f t="shared" si="10"/>
        <v>400</v>
      </c>
      <c r="H239">
        <f t="shared" si="11"/>
        <v>405.82</v>
      </c>
    </row>
    <row r="240" spans="1:8" x14ac:dyDescent="0.25">
      <c r="A240" s="1">
        <v>41713</v>
      </c>
      <c r="B240" s="1">
        <v>41719</v>
      </c>
      <c r="C240">
        <v>14.13</v>
      </c>
      <c r="D240">
        <v>0.37</v>
      </c>
      <c r="E240">
        <v>4</v>
      </c>
      <c r="F240">
        <f t="shared" si="9"/>
        <v>6</v>
      </c>
      <c r="G240">
        <f t="shared" si="10"/>
        <v>240</v>
      </c>
      <c r="H240">
        <f t="shared" si="11"/>
        <v>254.5</v>
      </c>
    </row>
    <row r="241" spans="1:8" x14ac:dyDescent="0.25">
      <c r="A241" s="1">
        <v>41713</v>
      </c>
      <c r="B241" s="1">
        <v>41723</v>
      </c>
      <c r="C241">
        <v>11.69</v>
      </c>
      <c r="D241">
        <v>0.31</v>
      </c>
      <c r="E241">
        <v>4</v>
      </c>
      <c r="F241">
        <f t="shared" si="9"/>
        <v>10</v>
      </c>
      <c r="G241">
        <f t="shared" si="10"/>
        <v>400</v>
      </c>
      <c r="H241">
        <f t="shared" si="11"/>
        <v>412</v>
      </c>
    </row>
    <row r="242" spans="1:8" x14ac:dyDescent="0.25">
      <c r="A242" s="1">
        <v>41713</v>
      </c>
      <c r="B242" s="1">
        <v>41728</v>
      </c>
      <c r="C242">
        <v>16.940000000000001</v>
      </c>
      <c r="D242">
        <v>0.45</v>
      </c>
      <c r="E242">
        <v>2</v>
      </c>
      <c r="F242">
        <f t="shared" si="9"/>
        <v>15</v>
      </c>
      <c r="G242">
        <f t="shared" si="10"/>
        <v>300</v>
      </c>
      <c r="H242">
        <f t="shared" si="11"/>
        <v>317.39</v>
      </c>
    </row>
    <row r="243" spans="1:8" x14ac:dyDescent="0.25">
      <c r="A243" s="1">
        <v>41713</v>
      </c>
      <c r="B243" s="1">
        <v>41733</v>
      </c>
      <c r="C243">
        <v>14</v>
      </c>
      <c r="D243">
        <v>0.37</v>
      </c>
      <c r="E243">
        <v>4</v>
      </c>
      <c r="F243">
        <f t="shared" si="9"/>
        <v>20</v>
      </c>
      <c r="G243">
        <f t="shared" si="10"/>
        <v>800</v>
      </c>
      <c r="H243">
        <f t="shared" si="11"/>
        <v>814.37</v>
      </c>
    </row>
    <row r="244" spans="1:8" x14ac:dyDescent="0.25">
      <c r="A244" s="1">
        <v>41715</v>
      </c>
      <c r="B244" s="1">
        <v>41743</v>
      </c>
      <c r="C244">
        <v>8.84</v>
      </c>
      <c r="D244">
        <v>0.23</v>
      </c>
      <c r="E244">
        <v>2</v>
      </c>
      <c r="F244">
        <f t="shared" si="9"/>
        <v>28</v>
      </c>
      <c r="G244">
        <f t="shared" si="10"/>
        <v>560</v>
      </c>
      <c r="H244">
        <f t="shared" si="11"/>
        <v>569.07000000000005</v>
      </c>
    </row>
    <row r="245" spans="1:8" x14ac:dyDescent="0.25">
      <c r="A245" s="1">
        <v>41715</v>
      </c>
      <c r="B245" s="1">
        <v>41734</v>
      </c>
      <c r="C245">
        <v>6.75</v>
      </c>
      <c r="D245">
        <v>0.18</v>
      </c>
      <c r="E245">
        <v>4</v>
      </c>
      <c r="F245">
        <f t="shared" si="9"/>
        <v>19</v>
      </c>
      <c r="G245">
        <f t="shared" si="10"/>
        <v>760</v>
      </c>
      <c r="H245">
        <f t="shared" si="11"/>
        <v>766.93</v>
      </c>
    </row>
    <row r="246" spans="1:8" x14ac:dyDescent="0.25">
      <c r="A246" s="1">
        <v>41715</v>
      </c>
      <c r="B246" s="1">
        <v>41728</v>
      </c>
      <c r="C246">
        <v>6.23</v>
      </c>
      <c r="D246">
        <v>0.16</v>
      </c>
      <c r="E246">
        <v>5</v>
      </c>
      <c r="F246">
        <f t="shared" si="9"/>
        <v>13</v>
      </c>
      <c r="G246">
        <f t="shared" si="10"/>
        <v>650</v>
      </c>
      <c r="H246">
        <f t="shared" si="11"/>
        <v>656.39</v>
      </c>
    </row>
    <row r="247" spans="1:8" x14ac:dyDescent="0.25">
      <c r="A247" s="1">
        <v>41715</v>
      </c>
      <c r="B247" s="1">
        <v>41741</v>
      </c>
      <c r="C247">
        <v>8.7200000000000006</v>
      </c>
      <c r="D247">
        <v>0.23</v>
      </c>
      <c r="E247">
        <v>6</v>
      </c>
      <c r="F247">
        <f t="shared" si="9"/>
        <v>26</v>
      </c>
      <c r="G247">
        <f t="shared" si="10"/>
        <v>1560</v>
      </c>
      <c r="H247">
        <f t="shared" si="11"/>
        <v>1568.95</v>
      </c>
    </row>
    <row r="248" spans="1:8" x14ac:dyDescent="0.25">
      <c r="A248" s="1">
        <v>41716</v>
      </c>
      <c r="B248" s="1">
        <v>41719</v>
      </c>
      <c r="C248">
        <v>6.34</v>
      </c>
      <c r="D248">
        <v>0.17</v>
      </c>
      <c r="E248">
        <v>5</v>
      </c>
      <c r="F248">
        <f t="shared" si="9"/>
        <v>3</v>
      </c>
      <c r="G248">
        <f t="shared" si="10"/>
        <v>150</v>
      </c>
      <c r="H248">
        <f t="shared" si="11"/>
        <v>156.51</v>
      </c>
    </row>
    <row r="249" spans="1:8" x14ac:dyDescent="0.25">
      <c r="A249" s="1">
        <v>41716</v>
      </c>
      <c r="B249" s="1">
        <v>41734</v>
      </c>
      <c r="C249">
        <v>2.29</v>
      </c>
      <c r="D249">
        <v>0.06</v>
      </c>
      <c r="E249">
        <v>4</v>
      </c>
      <c r="F249">
        <f t="shared" si="9"/>
        <v>18</v>
      </c>
      <c r="G249">
        <f t="shared" si="10"/>
        <v>720</v>
      </c>
      <c r="H249">
        <f t="shared" si="11"/>
        <v>722.34999999999991</v>
      </c>
    </row>
    <row r="250" spans="1:8" x14ac:dyDescent="0.25">
      <c r="A250" s="1">
        <v>41716</v>
      </c>
      <c r="B250" s="1">
        <v>41734</v>
      </c>
      <c r="C250">
        <v>4.25</v>
      </c>
      <c r="D250">
        <v>0.11</v>
      </c>
      <c r="E250">
        <v>4</v>
      </c>
      <c r="F250">
        <f t="shared" si="9"/>
        <v>18</v>
      </c>
      <c r="G250">
        <f t="shared" si="10"/>
        <v>720</v>
      </c>
      <c r="H250">
        <f t="shared" si="11"/>
        <v>724.36</v>
      </c>
    </row>
    <row r="251" spans="1:8" x14ac:dyDescent="0.25">
      <c r="A251" s="1">
        <v>41719</v>
      </c>
      <c r="B251" s="1">
        <v>41742</v>
      </c>
      <c r="C251">
        <v>16.55</v>
      </c>
      <c r="D251">
        <v>0.44</v>
      </c>
      <c r="E251">
        <v>5</v>
      </c>
      <c r="F251">
        <f t="shared" si="9"/>
        <v>23</v>
      </c>
      <c r="G251">
        <f t="shared" si="10"/>
        <v>1150</v>
      </c>
      <c r="H251">
        <f t="shared" si="11"/>
        <v>1166.99</v>
      </c>
    </row>
    <row r="252" spans="1:8" x14ac:dyDescent="0.25">
      <c r="A252" s="1">
        <v>41719</v>
      </c>
      <c r="B252" s="1">
        <v>41745</v>
      </c>
      <c r="C252">
        <v>7.55</v>
      </c>
      <c r="D252">
        <v>0.2</v>
      </c>
      <c r="E252">
        <v>3</v>
      </c>
      <c r="F252">
        <f t="shared" si="9"/>
        <v>26</v>
      </c>
      <c r="G252">
        <f t="shared" si="10"/>
        <v>780</v>
      </c>
      <c r="H252">
        <f t="shared" si="11"/>
        <v>787.75</v>
      </c>
    </row>
    <row r="253" spans="1:8" x14ac:dyDescent="0.25">
      <c r="A253" s="1">
        <v>41719</v>
      </c>
      <c r="B253" s="1">
        <v>41731</v>
      </c>
      <c r="C253">
        <v>16.55</v>
      </c>
      <c r="D253">
        <v>0.44</v>
      </c>
      <c r="E253">
        <v>5</v>
      </c>
      <c r="F253">
        <f t="shared" si="9"/>
        <v>12</v>
      </c>
      <c r="G253">
        <f t="shared" si="10"/>
        <v>600</v>
      </c>
      <c r="H253">
        <f t="shared" si="11"/>
        <v>616.99</v>
      </c>
    </row>
    <row r="254" spans="1:8" x14ac:dyDescent="0.25">
      <c r="A254" s="1">
        <v>41719</v>
      </c>
      <c r="B254" s="1">
        <v>41739</v>
      </c>
      <c r="C254">
        <v>3.79</v>
      </c>
      <c r="D254">
        <v>0.1</v>
      </c>
      <c r="E254">
        <v>3</v>
      </c>
      <c r="F254">
        <f t="shared" si="9"/>
        <v>20</v>
      </c>
      <c r="G254">
        <f t="shared" si="10"/>
        <v>600</v>
      </c>
      <c r="H254">
        <f t="shared" si="11"/>
        <v>603.89</v>
      </c>
    </row>
    <row r="255" spans="1:8" x14ac:dyDescent="0.25">
      <c r="A255" s="1">
        <v>41719</v>
      </c>
      <c r="B255" s="1">
        <v>41725</v>
      </c>
      <c r="C255">
        <v>8.51</v>
      </c>
      <c r="D255">
        <v>0.22</v>
      </c>
      <c r="E255">
        <v>6</v>
      </c>
      <c r="F255">
        <f t="shared" si="9"/>
        <v>6</v>
      </c>
      <c r="G255">
        <f t="shared" si="10"/>
        <v>360</v>
      </c>
      <c r="H255">
        <f t="shared" si="11"/>
        <v>368.73</v>
      </c>
    </row>
    <row r="256" spans="1:8" x14ac:dyDescent="0.25">
      <c r="A256" s="1">
        <v>41719</v>
      </c>
      <c r="B256" s="1">
        <v>41724</v>
      </c>
      <c r="C256">
        <v>7.71</v>
      </c>
      <c r="D256">
        <v>0.2</v>
      </c>
      <c r="E256">
        <v>2</v>
      </c>
      <c r="F256">
        <f t="shared" si="9"/>
        <v>5</v>
      </c>
      <c r="G256">
        <f t="shared" si="10"/>
        <v>100</v>
      </c>
      <c r="H256">
        <f t="shared" si="11"/>
        <v>107.91</v>
      </c>
    </row>
    <row r="257" spans="1:8" x14ac:dyDescent="0.25">
      <c r="A257" s="1">
        <v>41725</v>
      </c>
      <c r="B257" s="1">
        <v>41742</v>
      </c>
      <c r="C257">
        <v>3.79</v>
      </c>
      <c r="D257">
        <v>0.1</v>
      </c>
      <c r="E257">
        <v>2</v>
      </c>
      <c r="F257">
        <f t="shared" si="9"/>
        <v>17</v>
      </c>
      <c r="G257">
        <f t="shared" si="10"/>
        <v>340</v>
      </c>
      <c r="H257">
        <f t="shared" si="11"/>
        <v>343.89000000000004</v>
      </c>
    </row>
    <row r="258" spans="1:8" x14ac:dyDescent="0.25">
      <c r="A258" s="1">
        <v>41725</v>
      </c>
      <c r="B258" s="1">
        <v>41747</v>
      </c>
      <c r="C258">
        <v>16.55</v>
      </c>
      <c r="D258">
        <v>0.44</v>
      </c>
      <c r="E258">
        <v>4</v>
      </c>
      <c r="F258">
        <f t="shared" si="9"/>
        <v>22</v>
      </c>
      <c r="G258">
        <f t="shared" si="10"/>
        <v>880</v>
      </c>
      <c r="H258">
        <f t="shared" si="11"/>
        <v>896.99</v>
      </c>
    </row>
    <row r="259" spans="1:8" x14ac:dyDescent="0.25">
      <c r="A259" s="1">
        <v>41725</v>
      </c>
      <c r="B259" s="1">
        <v>41728</v>
      </c>
      <c r="C259">
        <v>10.19</v>
      </c>
      <c r="D259">
        <v>0.27</v>
      </c>
      <c r="E259">
        <v>5</v>
      </c>
      <c r="F259">
        <f t="shared" ref="F259:F322" si="12">B259-A259</f>
        <v>3</v>
      </c>
      <c r="G259">
        <f t="shared" ref="G259:G322" si="13">10*E259*F259</f>
        <v>150</v>
      </c>
      <c r="H259">
        <f t="shared" ref="H259:H322" si="14">G259+C259+D259</f>
        <v>160.46</v>
      </c>
    </row>
    <row r="260" spans="1:8" x14ac:dyDescent="0.25">
      <c r="A260" s="1">
        <v>41725</v>
      </c>
      <c r="B260" s="1">
        <v>41731</v>
      </c>
      <c r="C260">
        <v>8.39</v>
      </c>
      <c r="D260">
        <v>0.22</v>
      </c>
      <c r="E260">
        <v>5</v>
      </c>
      <c r="F260">
        <f t="shared" si="12"/>
        <v>6</v>
      </c>
      <c r="G260">
        <f t="shared" si="13"/>
        <v>300</v>
      </c>
      <c r="H260">
        <f t="shared" si="14"/>
        <v>308.61</v>
      </c>
    </row>
    <row r="261" spans="1:8" x14ac:dyDescent="0.25">
      <c r="A261" s="1">
        <v>41725</v>
      </c>
      <c r="B261" s="1">
        <v>41752</v>
      </c>
      <c r="C261">
        <v>8.89</v>
      </c>
      <c r="D261">
        <v>0.23</v>
      </c>
      <c r="E261">
        <v>2</v>
      </c>
      <c r="F261">
        <f t="shared" si="12"/>
        <v>27</v>
      </c>
      <c r="G261">
        <f t="shared" si="13"/>
        <v>540</v>
      </c>
      <c r="H261">
        <f t="shared" si="14"/>
        <v>549.12</v>
      </c>
    </row>
    <row r="262" spans="1:8" x14ac:dyDescent="0.25">
      <c r="A262" s="1">
        <v>41725</v>
      </c>
      <c r="B262" s="1">
        <v>41748</v>
      </c>
      <c r="C262">
        <v>7.35</v>
      </c>
      <c r="D262">
        <v>0.19</v>
      </c>
      <c r="E262">
        <v>2</v>
      </c>
      <c r="F262">
        <f t="shared" si="12"/>
        <v>23</v>
      </c>
      <c r="G262">
        <f t="shared" si="13"/>
        <v>460</v>
      </c>
      <c r="H262">
        <f t="shared" si="14"/>
        <v>467.54</v>
      </c>
    </row>
    <row r="263" spans="1:8" x14ac:dyDescent="0.25">
      <c r="A263" s="1">
        <v>41731</v>
      </c>
      <c r="B263" s="1">
        <v>41740</v>
      </c>
      <c r="C263">
        <v>6.88</v>
      </c>
      <c r="D263">
        <v>0.18</v>
      </c>
      <c r="E263">
        <v>4</v>
      </c>
      <c r="F263">
        <f t="shared" si="12"/>
        <v>9</v>
      </c>
      <c r="G263">
        <f t="shared" si="13"/>
        <v>360</v>
      </c>
      <c r="H263">
        <f t="shared" si="14"/>
        <v>367.06</v>
      </c>
    </row>
    <row r="264" spans="1:8" x14ac:dyDescent="0.25">
      <c r="A264" s="1">
        <v>41731</v>
      </c>
      <c r="B264" s="1">
        <v>41740</v>
      </c>
      <c r="C264">
        <v>13.02</v>
      </c>
      <c r="D264">
        <v>0.34</v>
      </c>
      <c r="E264">
        <v>3</v>
      </c>
      <c r="F264">
        <f t="shared" si="12"/>
        <v>9</v>
      </c>
      <c r="G264">
        <f t="shared" si="13"/>
        <v>270</v>
      </c>
      <c r="H264">
        <f t="shared" si="14"/>
        <v>283.35999999999996</v>
      </c>
    </row>
    <row r="265" spans="1:8" x14ac:dyDescent="0.25">
      <c r="A265" s="1">
        <v>41731</v>
      </c>
      <c r="B265" s="1">
        <v>41750</v>
      </c>
      <c r="C265">
        <v>10.59</v>
      </c>
      <c r="D265">
        <v>0.28000000000000003</v>
      </c>
      <c r="E265">
        <v>3</v>
      </c>
      <c r="F265">
        <f t="shared" si="12"/>
        <v>19</v>
      </c>
      <c r="G265">
        <f t="shared" si="13"/>
        <v>570</v>
      </c>
      <c r="H265">
        <f t="shared" si="14"/>
        <v>580.87</v>
      </c>
    </row>
    <row r="266" spans="1:8" x14ac:dyDescent="0.25">
      <c r="A266" s="1">
        <v>41731</v>
      </c>
      <c r="B266" s="1">
        <v>41751</v>
      </c>
      <c r="C266">
        <v>16.940000000000001</v>
      </c>
      <c r="D266">
        <v>0.45</v>
      </c>
      <c r="E266">
        <v>4</v>
      </c>
      <c r="F266">
        <f t="shared" si="12"/>
        <v>20</v>
      </c>
      <c r="G266">
        <f t="shared" si="13"/>
        <v>800</v>
      </c>
      <c r="H266">
        <f t="shared" si="14"/>
        <v>817.3900000000001</v>
      </c>
    </row>
    <row r="267" spans="1:8" x14ac:dyDescent="0.25">
      <c r="A267" s="1">
        <v>41731</v>
      </c>
      <c r="B267" s="1">
        <v>41748</v>
      </c>
      <c r="C267">
        <v>11.44</v>
      </c>
      <c r="D267">
        <v>0.3</v>
      </c>
      <c r="E267">
        <v>4</v>
      </c>
      <c r="F267">
        <f t="shared" si="12"/>
        <v>17</v>
      </c>
      <c r="G267">
        <f t="shared" si="13"/>
        <v>680</v>
      </c>
      <c r="H267">
        <f t="shared" si="14"/>
        <v>691.74</v>
      </c>
    </row>
    <row r="268" spans="1:8" x14ac:dyDescent="0.25">
      <c r="A268" s="1">
        <v>41731</v>
      </c>
      <c r="B268" s="1">
        <v>41733</v>
      </c>
      <c r="C268">
        <v>3.79</v>
      </c>
      <c r="D268">
        <v>0.1</v>
      </c>
      <c r="E268">
        <v>4</v>
      </c>
      <c r="F268">
        <f t="shared" si="12"/>
        <v>2</v>
      </c>
      <c r="G268">
        <f t="shared" si="13"/>
        <v>80</v>
      </c>
      <c r="H268">
        <f t="shared" si="14"/>
        <v>83.89</v>
      </c>
    </row>
    <row r="269" spans="1:8" x14ac:dyDescent="0.25">
      <c r="A269" s="1">
        <v>41732</v>
      </c>
      <c r="B269" s="1">
        <v>41758</v>
      </c>
      <c r="C269">
        <v>10.19</v>
      </c>
      <c r="D269">
        <v>0.27</v>
      </c>
      <c r="E269">
        <v>2</v>
      </c>
      <c r="F269">
        <f t="shared" si="12"/>
        <v>26</v>
      </c>
      <c r="G269">
        <f t="shared" si="13"/>
        <v>520</v>
      </c>
      <c r="H269">
        <f t="shared" si="14"/>
        <v>530.46</v>
      </c>
    </row>
    <row r="270" spans="1:8" x14ac:dyDescent="0.25">
      <c r="A270" s="1">
        <v>41737</v>
      </c>
      <c r="B270" s="1">
        <v>41747</v>
      </c>
      <c r="C270">
        <v>7.35</v>
      </c>
      <c r="D270">
        <v>0.19</v>
      </c>
      <c r="E270">
        <v>5</v>
      </c>
      <c r="F270">
        <f t="shared" si="12"/>
        <v>10</v>
      </c>
      <c r="G270">
        <f t="shared" si="13"/>
        <v>500</v>
      </c>
      <c r="H270">
        <f t="shared" si="14"/>
        <v>507.54</v>
      </c>
    </row>
    <row r="271" spans="1:8" x14ac:dyDescent="0.25">
      <c r="A271" s="1">
        <v>41737</v>
      </c>
      <c r="B271" s="1">
        <v>41752</v>
      </c>
      <c r="C271">
        <v>9.74</v>
      </c>
      <c r="D271">
        <v>0.26</v>
      </c>
      <c r="E271">
        <v>6</v>
      </c>
      <c r="F271">
        <f t="shared" si="12"/>
        <v>15</v>
      </c>
      <c r="G271">
        <f t="shared" si="13"/>
        <v>900</v>
      </c>
      <c r="H271">
        <f t="shared" si="14"/>
        <v>910</v>
      </c>
    </row>
    <row r="272" spans="1:8" x14ac:dyDescent="0.25">
      <c r="A272" s="1">
        <v>41737</v>
      </c>
      <c r="B272" s="1">
        <v>41758</v>
      </c>
      <c r="C272">
        <v>8.65</v>
      </c>
      <c r="D272">
        <v>0.23</v>
      </c>
      <c r="E272">
        <v>3</v>
      </c>
      <c r="F272">
        <f t="shared" si="12"/>
        <v>21</v>
      </c>
      <c r="G272">
        <f t="shared" si="13"/>
        <v>630</v>
      </c>
      <c r="H272">
        <f t="shared" si="14"/>
        <v>638.88</v>
      </c>
    </row>
    <row r="273" spans="1:8" x14ac:dyDescent="0.25">
      <c r="A273" s="1">
        <v>41737</v>
      </c>
      <c r="B273" s="1">
        <v>41759</v>
      </c>
      <c r="C273">
        <v>7.06</v>
      </c>
      <c r="D273">
        <v>0.19</v>
      </c>
      <c r="E273">
        <v>2</v>
      </c>
      <c r="F273">
        <f t="shared" si="12"/>
        <v>22</v>
      </c>
      <c r="G273">
        <f t="shared" si="13"/>
        <v>440</v>
      </c>
      <c r="H273">
        <f t="shared" si="14"/>
        <v>447.25</v>
      </c>
    </row>
    <row r="274" spans="1:8" x14ac:dyDescent="0.25">
      <c r="A274" s="1">
        <v>41737</v>
      </c>
      <c r="B274" s="1">
        <v>41762</v>
      </c>
      <c r="C274">
        <v>14</v>
      </c>
      <c r="D274">
        <v>0.37</v>
      </c>
      <c r="E274">
        <v>2</v>
      </c>
      <c r="F274">
        <f t="shared" si="12"/>
        <v>25</v>
      </c>
      <c r="G274">
        <f t="shared" si="13"/>
        <v>500</v>
      </c>
      <c r="H274">
        <f t="shared" si="14"/>
        <v>514.37</v>
      </c>
    </row>
    <row r="275" spans="1:8" x14ac:dyDescent="0.25">
      <c r="A275" s="1">
        <v>41737</v>
      </c>
      <c r="B275" s="1">
        <v>41764</v>
      </c>
      <c r="C275">
        <v>16.940000000000001</v>
      </c>
      <c r="D275">
        <v>0.45</v>
      </c>
      <c r="E275">
        <v>4</v>
      </c>
      <c r="F275">
        <f t="shared" si="12"/>
        <v>27</v>
      </c>
      <c r="G275">
        <f t="shared" si="13"/>
        <v>1080</v>
      </c>
      <c r="H275">
        <f t="shared" si="14"/>
        <v>1097.3900000000001</v>
      </c>
    </row>
    <row r="276" spans="1:8" x14ac:dyDescent="0.25">
      <c r="A276" s="1">
        <v>41743</v>
      </c>
      <c r="B276" s="1">
        <v>41759</v>
      </c>
      <c r="C276">
        <v>16.55</v>
      </c>
      <c r="D276">
        <v>0.44</v>
      </c>
      <c r="E276">
        <v>4</v>
      </c>
      <c r="F276">
        <f t="shared" si="12"/>
        <v>16</v>
      </c>
      <c r="G276">
        <f t="shared" si="13"/>
        <v>640</v>
      </c>
      <c r="H276">
        <f t="shared" si="14"/>
        <v>656.99</v>
      </c>
    </row>
    <row r="277" spans="1:8" x14ac:dyDescent="0.25">
      <c r="A277" s="1">
        <v>41743</v>
      </c>
      <c r="B277" s="1">
        <v>41766</v>
      </c>
      <c r="C277">
        <v>14.13</v>
      </c>
      <c r="D277">
        <v>0.37</v>
      </c>
      <c r="E277">
        <v>6</v>
      </c>
      <c r="F277">
        <f t="shared" si="12"/>
        <v>23</v>
      </c>
      <c r="G277">
        <f t="shared" si="13"/>
        <v>1380</v>
      </c>
      <c r="H277">
        <f t="shared" si="14"/>
        <v>1394.5</v>
      </c>
    </row>
    <row r="278" spans="1:8" x14ac:dyDescent="0.25">
      <c r="A278" s="1">
        <v>41743</v>
      </c>
      <c r="B278" s="1">
        <v>41761</v>
      </c>
      <c r="C278">
        <v>11.42</v>
      </c>
      <c r="D278">
        <v>0.3</v>
      </c>
      <c r="E278">
        <v>5</v>
      </c>
      <c r="F278">
        <f t="shared" si="12"/>
        <v>18</v>
      </c>
      <c r="G278">
        <f t="shared" si="13"/>
        <v>900</v>
      </c>
      <c r="H278">
        <f t="shared" si="14"/>
        <v>911.71999999999991</v>
      </c>
    </row>
    <row r="279" spans="1:8" x14ac:dyDescent="0.25">
      <c r="A279" s="1">
        <v>41743</v>
      </c>
      <c r="B279" s="1">
        <v>41762</v>
      </c>
      <c r="C279">
        <v>16.829999999999998</v>
      </c>
      <c r="D279">
        <v>0.44</v>
      </c>
      <c r="E279">
        <v>5</v>
      </c>
      <c r="F279">
        <f t="shared" si="12"/>
        <v>19</v>
      </c>
      <c r="G279">
        <f t="shared" si="13"/>
        <v>950</v>
      </c>
      <c r="H279">
        <f t="shared" si="14"/>
        <v>967.2700000000001</v>
      </c>
    </row>
    <row r="280" spans="1:8" x14ac:dyDescent="0.25">
      <c r="A280" s="1">
        <v>41743</v>
      </c>
      <c r="B280" s="1">
        <v>41768</v>
      </c>
      <c r="C280">
        <v>9.06</v>
      </c>
      <c r="D280">
        <v>0.24</v>
      </c>
      <c r="E280">
        <v>4</v>
      </c>
      <c r="F280">
        <f t="shared" si="12"/>
        <v>25</v>
      </c>
      <c r="G280">
        <f t="shared" si="13"/>
        <v>1000</v>
      </c>
      <c r="H280">
        <f t="shared" si="14"/>
        <v>1009.3</v>
      </c>
    </row>
    <row r="281" spans="1:8" x14ac:dyDescent="0.25">
      <c r="A281" s="1">
        <v>41743</v>
      </c>
      <c r="B281" s="1">
        <v>41755</v>
      </c>
      <c r="C281">
        <v>11.69</v>
      </c>
      <c r="D281">
        <v>0.31</v>
      </c>
      <c r="E281">
        <v>5</v>
      </c>
      <c r="F281">
        <f t="shared" si="12"/>
        <v>12</v>
      </c>
      <c r="G281">
        <f t="shared" si="13"/>
        <v>600</v>
      </c>
      <c r="H281">
        <f t="shared" si="14"/>
        <v>612</v>
      </c>
    </row>
    <row r="282" spans="1:8" x14ac:dyDescent="0.25">
      <c r="A282" s="1">
        <v>41747</v>
      </c>
      <c r="B282" s="1">
        <v>41772</v>
      </c>
      <c r="C282">
        <v>6.58</v>
      </c>
      <c r="D282">
        <v>0.17</v>
      </c>
      <c r="E282">
        <v>3</v>
      </c>
      <c r="F282">
        <f t="shared" si="12"/>
        <v>25</v>
      </c>
      <c r="G282">
        <f t="shared" si="13"/>
        <v>750</v>
      </c>
      <c r="H282">
        <f t="shared" si="14"/>
        <v>756.75</v>
      </c>
    </row>
    <row r="283" spans="1:8" x14ac:dyDescent="0.25">
      <c r="A283" s="1">
        <v>41749</v>
      </c>
      <c r="B283" s="1">
        <v>41755</v>
      </c>
      <c r="C283">
        <v>11.44</v>
      </c>
      <c r="D283">
        <v>0.3</v>
      </c>
      <c r="E283">
        <v>6</v>
      </c>
      <c r="F283">
        <f t="shared" si="12"/>
        <v>6</v>
      </c>
      <c r="G283">
        <f t="shared" si="13"/>
        <v>360</v>
      </c>
      <c r="H283">
        <f t="shared" si="14"/>
        <v>371.74</v>
      </c>
    </row>
    <row r="284" spans="1:8" x14ac:dyDescent="0.25">
      <c r="A284" s="1">
        <v>41749</v>
      </c>
      <c r="B284" s="1">
        <v>41763</v>
      </c>
      <c r="C284">
        <v>6.75</v>
      </c>
      <c r="D284">
        <v>0.18</v>
      </c>
      <c r="E284">
        <v>6</v>
      </c>
      <c r="F284">
        <f t="shared" si="12"/>
        <v>14</v>
      </c>
      <c r="G284">
        <f t="shared" si="13"/>
        <v>840</v>
      </c>
      <c r="H284">
        <f t="shared" si="14"/>
        <v>846.93</v>
      </c>
    </row>
    <row r="285" spans="1:8" x14ac:dyDescent="0.25">
      <c r="A285" s="1">
        <v>41752</v>
      </c>
      <c r="B285" s="1">
        <v>41771</v>
      </c>
      <c r="C285">
        <v>7.71</v>
      </c>
      <c r="D285">
        <v>0.2</v>
      </c>
      <c r="E285">
        <v>5</v>
      </c>
      <c r="F285">
        <f t="shared" si="12"/>
        <v>19</v>
      </c>
      <c r="G285">
        <f t="shared" si="13"/>
        <v>950</v>
      </c>
      <c r="H285">
        <f t="shared" si="14"/>
        <v>957.91000000000008</v>
      </c>
    </row>
    <row r="286" spans="1:8" x14ac:dyDescent="0.25">
      <c r="A286" s="1">
        <v>41752</v>
      </c>
      <c r="B286" s="1">
        <v>41754</v>
      </c>
      <c r="C286">
        <v>6.75</v>
      </c>
      <c r="D286">
        <v>0.18</v>
      </c>
      <c r="E286">
        <v>4</v>
      </c>
      <c r="F286">
        <f t="shared" si="12"/>
        <v>2</v>
      </c>
      <c r="G286">
        <f t="shared" si="13"/>
        <v>80</v>
      </c>
      <c r="H286">
        <f t="shared" si="14"/>
        <v>86.93</v>
      </c>
    </row>
    <row r="287" spans="1:8" x14ac:dyDescent="0.25">
      <c r="A287" s="1">
        <v>41753</v>
      </c>
      <c r="B287" s="1">
        <v>41758</v>
      </c>
      <c r="C287">
        <v>3.57</v>
      </c>
      <c r="D287">
        <v>0.09</v>
      </c>
      <c r="E287">
        <v>2</v>
      </c>
      <c r="F287">
        <f t="shared" si="12"/>
        <v>5</v>
      </c>
      <c r="G287">
        <f t="shared" si="13"/>
        <v>100</v>
      </c>
      <c r="H287">
        <f t="shared" si="14"/>
        <v>103.66</v>
      </c>
    </row>
    <row r="288" spans="1:8" x14ac:dyDescent="0.25">
      <c r="A288" s="1">
        <v>41755</v>
      </c>
      <c r="B288" s="1">
        <v>41782</v>
      </c>
      <c r="C288">
        <v>10.19</v>
      </c>
      <c r="D288">
        <v>0.27</v>
      </c>
      <c r="E288">
        <v>3</v>
      </c>
      <c r="F288">
        <f t="shared" si="12"/>
        <v>27</v>
      </c>
      <c r="G288">
        <f t="shared" si="13"/>
        <v>810</v>
      </c>
      <c r="H288">
        <f t="shared" si="14"/>
        <v>820.46</v>
      </c>
    </row>
    <row r="289" spans="1:8" x14ac:dyDescent="0.25">
      <c r="A289" s="1">
        <v>41755</v>
      </c>
      <c r="B289" s="1">
        <v>41779</v>
      </c>
      <c r="C289">
        <v>11.78</v>
      </c>
      <c r="D289">
        <v>0.31</v>
      </c>
      <c r="E289">
        <v>3</v>
      </c>
      <c r="F289">
        <f t="shared" si="12"/>
        <v>24</v>
      </c>
      <c r="G289">
        <f t="shared" si="13"/>
        <v>720</v>
      </c>
      <c r="H289">
        <f t="shared" si="14"/>
        <v>732.08999999999992</v>
      </c>
    </row>
    <row r="290" spans="1:8" x14ac:dyDescent="0.25">
      <c r="A290" s="1">
        <v>41755</v>
      </c>
      <c r="B290" s="1">
        <v>41771</v>
      </c>
      <c r="C290">
        <v>3.79</v>
      </c>
      <c r="D290">
        <v>0.1</v>
      </c>
      <c r="E290">
        <v>3</v>
      </c>
      <c r="F290">
        <f t="shared" si="12"/>
        <v>16</v>
      </c>
      <c r="G290">
        <f t="shared" si="13"/>
        <v>480</v>
      </c>
      <c r="H290">
        <f t="shared" si="14"/>
        <v>483.89000000000004</v>
      </c>
    </row>
    <row r="291" spans="1:8" x14ac:dyDescent="0.25">
      <c r="A291" s="1">
        <v>41755</v>
      </c>
      <c r="B291" s="1">
        <v>41761</v>
      </c>
      <c r="C291">
        <v>6.75</v>
      </c>
      <c r="D291">
        <v>0.18</v>
      </c>
      <c r="E291">
        <v>6</v>
      </c>
      <c r="F291">
        <f t="shared" si="12"/>
        <v>6</v>
      </c>
      <c r="G291">
        <f t="shared" si="13"/>
        <v>360</v>
      </c>
      <c r="H291">
        <f t="shared" si="14"/>
        <v>366.93</v>
      </c>
    </row>
    <row r="292" spans="1:8" x14ac:dyDescent="0.25">
      <c r="A292" s="1">
        <v>41755</v>
      </c>
      <c r="B292" s="1">
        <v>41767</v>
      </c>
      <c r="C292">
        <v>12.01</v>
      </c>
      <c r="D292">
        <v>0.32</v>
      </c>
      <c r="E292">
        <v>2</v>
      </c>
      <c r="F292">
        <f t="shared" si="12"/>
        <v>12</v>
      </c>
      <c r="G292">
        <f t="shared" si="13"/>
        <v>240</v>
      </c>
      <c r="H292">
        <f t="shared" si="14"/>
        <v>252.32999999999998</v>
      </c>
    </row>
    <row r="293" spans="1:8" x14ac:dyDescent="0.25">
      <c r="A293" s="1">
        <v>41755</v>
      </c>
      <c r="B293" s="1">
        <v>41764</v>
      </c>
      <c r="C293">
        <v>2.0099999999999998</v>
      </c>
      <c r="D293">
        <v>0.05</v>
      </c>
      <c r="E293">
        <v>2</v>
      </c>
      <c r="F293">
        <f t="shared" si="12"/>
        <v>9</v>
      </c>
      <c r="G293">
        <f t="shared" si="13"/>
        <v>180</v>
      </c>
      <c r="H293">
        <f t="shared" si="14"/>
        <v>182.06</v>
      </c>
    </row>
    <row r="294" spans="1:8" x14ac:dyDescent="0.25">
      <c r="A294" s="1">
        <v>41757</v>
      </c>
      <c r="B294" s="1">
        <v>41768</v>
      </c>
      <c r="C294">
        <v>9.06</v>
      </c>
      <c r="D294">
        <v>0.24</v>
      </c>
      <c r="E294">
        <v>5</v>
      </c>
      <c r="F294">
        <f t="shared" si="12"/>
        <v>11</v>
      </c>
      <c r="G294">
        <f t="shared" si="13"/>
        <v>550</v>
      </c>
      <c r="H294">
        <f t="shared" si="14"/>
        <v>559.29999999999995</v>
      </c>
    </row>
    <row r="295" spans="1:8" x14ac:dyDescent="0.25">
      <c r="A295" s="1">
        <v>41761</v>
      </c>
      <c r="B295" s="1">
        <v>41786</v>
      </c>
      <c r="C295">
        <v>13.81</v>
      </c>
      <c r="D295">
        <v>0.36</v>
      </c>
      <c r="E295">
        <v>3</v>
      </c>
      <c r="F295">
        <f t="shared" si="12"/>
        <v>25</v>
      </c>
      <c r="G295">
        <f t="shared" si="13"/>
        <v>750</v>
      </c>
      <c r="H295">
        <f t="shared" si="14"/>
        <v>764.17</v>
      </c>
    </row>
    <row r="296" spans="1:8" x14ac:dyDescent="0.25">
      <c r="A296" s="1">
        <v>41761</v>
      </c>
      <c r="B296" s="1">
        <v>41782</v>
      </c>
      <c r="C296">
        <v>5.47</v>
      </c>
      <c r="D296">
        <v>0.14000000000000001</v>
      </c>
      <c r="E296">
        <v>3</v>
      </c>
      <c r="F296">
        <f t="shared" si="12"/>
        <v>21</v>
      </c>
      <c r="G296">
        <f t="shared" si="13"/>
        <v>630</v>
      </c>
      <c r="H296">
        <f t="shared" si="14"/>
        <v>635.61</v>
      </c>
    </row>
    <row r="297" spans="1:8" x14ac:dyDescent="0.25">
      <c r="A297" s="1">
        <v>41761</v>
      </c>
      <c r="B297" s="1">
        <v>41777</v>
      </c>
      <c r="C297">
        <v>9.06</v>
      </c>
      <c r="D297">
        <v>0.24</v>
      </c>
      <c r="E297">
        <v>5</v>
      </c>
      <c r="F297">
        <f t="shared" si="12"/>
        <v>16</v>
      </c>
      <c r="G297">
        <f t="shared" si="13"/>
        <v>800</v>
      </c>
      <c r="H297">
        <f t="shared" si="14"/>
        <v>809.3</v>
      </c>
    </row>
    <row r="298" spans="1:8" x14ac:dyDescent="0.25">
      <c r="A298" s="1">
        <v>41764</v>
      </c>
      <c r="B298" s="1">
        <v>41780</v>
      </c>
      <c r="C298">
        <v>8.39</v>
      </c>
      <c r="D298">
        <v>0.22</v>
      </c>
      <c r="E298">
        <v>5</v>
      </c>
      <c r="F298">
        <f t="shared" si="12"/>
        <v>16</v>
      </c>
      <c r="G298">
        <f t="shared" si="13"/>
        <v>800</v>
      </c>
      <c r="H298">
        <f t="shared" si="14"/>
        <v>808.61</v>
      </c>
    </row>
    <row r="299" spans="1:8" x14ac:dyDescent="0.25">
      <c r="A299" s="1">
        <v>41764</v>
      </c>
      <c r="B299" s="1">
        <v>41776</v>
      </c>
      <c r="C299">
        <v>3.73</v>
      </c>
      <c r="D299">
        <v>0.1</v>
      </c>
      <c r="E299">
        <v>5</v>
      </c>
      <c r="F299">
        <f t="shared" si="12"/>
        <v>12</v>
      </c>
      <c r="G299">
        <f t="shared" si="13"/>
        <v>600</v>
      </c>
      <c r="H299">
        <f t="shared" si="14"/>
        <v>603.83000000000004</v>
      </c>
    </row>
    <row r="300" spans="1:8" x14ac:dyDescent="0.25">
      <c r="A300" s="1">
        <v>41765</v>
      </c>
      <c r="B300" s="1">
        <v>41773</v>
      </c>
      <c r="C300">
        <v>7.31</v>
      </c>
      <c r="D300">
        <v>0.19</v>
      </c>
      <c r="E300">
        <v>4</v>
      </c>
      <c r="F300">
        <f t="shared" si="12"/>
        <v>8</v>
      </c>
      <c r="G300">
        <f t="shared" si="13"/>
        <v>320</v>
      </c>
      <c r="H300">
        <f t="shared" si="14"/>
        <v>327.5</v>
      </c>
    </row>
    <row r="301" spans="1:8" x14ac:dyDescent="0.25">
      <c r="A301" s="1">
        <v>41767</v>
      </c>
      <c r="B301" s="1">
        <v>41780</v>
      </c>
      <c r="C301">
        <v>14.31</v>
      </c>
      <c r="D301">
        <v>0.38</v>
      </c>
      <c r="E301">
        <v>6</v>
      </c>
      <c r="F301">
        <f t="shared" si="12"/>
        <v>13</v>
      </c>
      <c r="G301">
        <f t="shared" si="13"/>
        <v>780</v>
      </c>
      <c r="H301">
        <f t="shared" si="14"/>
        <v>794.68999999999994</v>
      </c>
    </row>
    <row r="302" spans="1:8" x14ac:dyDescent="0.25">
      <c r="A302" s="1">
        <v>41767</v>
      </c>
      <c r="B302" s="1">
        <v>41794</v>
      </c>
      <c r="C302">
        <v>14.13</v>
      </c>
      <c r="D302">
        <v>0.37</v>
      </c>
      <c r="E302">
        <v>4</v>
      </c>
      <c r="F302">
        <f t="shared" si="12"/>
        <v>27</v>
      </c>
      <c r="G302">
        <f t="shared" si="13"/>
        <v>1080</v>
      </c>
      <c r="H302">
        <f t="shared" si="14"/>
        <v>1094.5</v>
      </c>
    </row>
    <row r="303" spans="1:8" x14ac:dyDescent="0.25">
      <c r="A303" s="1">
        <v>41767</v>
      </c>
      <c r="B303" s="1">
        <v>41777</v>
      </c>
      <c r="C303">
        <v>3.88</v>
      </c>
      <c r="D303">
        <v>0.1</v>
      </c>
      <c r="E303">
        <v>5</v>
      </c>
      <c r="F303">
        <f t="shared" si="12"/>
        <v>10</v>
      </c>
      <c r="G303">
        <f t="shared" si="13"/>
        <v>500</v>
      </c>
      <c r="H303">
        <f t="shared" si="14"/>
        <v>503.98</v>
      </c>
    </row>
    <row r="304" spans="1:8" x14ac:dyDescent="0.25">
      <c r="A304" s="1">
        <v>41767</v>
      </c>
      <c r="B304" s="1">
        <v>41769</v>
      </c>
      <c r="C304">
        <v>7.35</v>
      </c>
      <c r="D304">
        <v>0.19</v>
      </c>
      <c r="E304">
        <v>6</v>
      </c>
      <c r="F304">
        <f t="shared" si="12"/>
        <v>2</v>
      </c>
      <c r="G304">
        <f t="shared" si="13"/>
        <v>120</v>
      </c>
      <c r="H304">
        <f t="shared" si="14"/>
        <v>127.53999999999999</v>
      </c>
    </row>
    <row r="305" spans="1:8" x14ac:dyDescent="0.25">
      <c r="A305" s="1">
        <v>41767</v>
      </c>
      <c r="B305" s="1">
        <v>41776</v>
      </c>
      <c r="C305">
        <v>12.01</v>
      </c>
      <c r="D305">
        <v>0.32</v>
      </c>
      <c r="E305">
        <v>4</v>
      </c>
      <c r="F305">
        <f t="shared" si="12"/>
        <v>9</v>
      </c>
      <c r="G305">
        <f t="shared" si="13"/>
        <v>360</v>
      </c>
      <c r="H305">
        <f t="shared" si="14"/>
        <v>372.33</v>
      </c>
    </row>
    <row r="306" spans="1:8" x14ac:dyDescent="0.25">
      <c r="A306" s="1">
        <v>41767</v>
      </c>
      <c r="B306" s="1">
        <v>41775</v>
      </c>
      <c r="C306">
        <v>13.07</v>
      </c>
      <c r="D306">
        <v>0.34</v>
      </c>
      <c r="E306">
        <v>3</v>
      </c>
      <c r="F306">
        <f t="shared" si="12"/>
        <v>8</v>
      </c>
      <c r="G306">
        <f t="shared" si="13"/>
        <v>240</v>
      </c>
      <c r="H306">
        <f t="shared" si="14"/>
        <v>253.41</v>
      </c>
    </row>
    <row r="307" spans="1:8" x14ac:dyDescent="0.25">
      <c r="A307" s="1">
        <v>41773</v>
      </c>
      <c r="B307" s="1">
        <v>41789</v>
      </c>
      <c r="C307">
        <v>7.35</v>
      </c>
      <c r="D307">
        <v>0.19</v>
      </c>
      <c r="E307">
        <v>4</v>
      </c>
      <c r="F307">
        <f t="shared" si="12"/>
        <v>16</v>
      </c>
      <c r="G307">
        <f t="shared" si="13"/>
        <v>640</v>
      </c>
      <c r="H307">
        <f t="shared" si="14"/>
        <v>647.54000000000008</v>
      </c>
    </row>
    <row r="308" spans="1:8" x14ac:dyDescent="0.25">
      <c r="A308" s="1">
        <v>41773</v>
      </c>
      <c r="B308" s="1">
        <v>41776</v>
      </c>
      <c r="C308">
        <v>11.37</v>
      </c>
      <c r="D308">
        <v>0.3</v>
      </c>
      <c r="E308">
        <v>2</v>
      </c>
      <c r="F308">
        <f t="shared" si="12"/>
        <v>3</v>
      </c>
      <c r="G308">
        <f t="shared" si="13"/>
        <v>60</v>
      </c>
      <c r="H308">
        <f t="shared" si="14"/>
        <v>71.67</v>
      </c>
    </row>
    <row r="309" spans="1:8" x14ac:dyDescent="0.25">
      <c r="A309" s="1">
        <v>41773</v>
      </c>
      <c r="B309" s="1">
        <v>41778</v>
      </c>
      <c r="C309">
        <v>13.81</v>
      </c>
      <c r="D309">
        <v>0.36</v>
      </c>
      <c r="E309">
        <v>3</v>
      </c>
      <c r="F309">
        <f t="shared" si="12"/>
        <v>5</v>
      </c>
      <c r="G309">
        <f t="shared" si="13"/>
        <v>150</v>
      </c>
      <c r="H309">
        <f t="shared" si="14"/>
        <v>164.17000000000002</v>
      </c>
    </row>
    <row r="310" spans="1:8" x14ac:dyDescent="0.25">
      <c r="A310" s="1">
        <v>41773</v>
      </c>
      <c r="B310" s="1">
        <v>41780</v>
      </c>
      <c r="C310">
        <v>5.64</v>
      </c>
      <c r="D310">
        <v>0.15</v>
      </c>
      <c r="E310">
        <v>6</v>
      </c>
      <c r="F310">
        <f t="shared" si="12"/>
        <v>7</v>
      </c>
      <c r="G310">
        <f t="shared" si="13"/>
        <v>420</v>
      </c>
      <c r="H310">
        <f t="shared" si="14"/>
        <v>425.78999999999996</v>
      </c>
    </row>
    <row r="311" spans="1:8" x14ac:dyDescent="0.25">
      <c r="A311" s="1">
        <v>41773</v>
      </c>
      <c r="B311" s="1">
        <v>41782</v>
      </c>
      <c r="C311">
        <v>7.55</v>
      </c>
      <c r="D311">
        <v>0.2</v>
      </c>
      <c r="E311">
        <v>2</v>
      </c>
      <c r="F311">
        <f t="shared" si="12"/>
        <v>9</v>
      </c>
      <c r="G311">
        <f t="shared" si="13"/>
        <v>180</v>
      </c>
      <c r="H311">
        <f t="shared" si="14"/>
        <v>187.75</v>
      </c>
    </row>
    <row r="312" spans="1:8" x14ac:dyDescent="0.25">
      <c r="A312" s="1">
        <v>41773</v>
      </c>
      <c r="B312" s="1">
        <v>41787</v>
      </c>
      <c r="C312">
        <v>5.23</v>
      </c>
      <c r="D312">
        <v>0.14000000000000001</v>
      </c>
      <c r="E312">
        <v>3</v>
      </c>
      <c r="F312">
        <f t="shared" si="12"/>
        <v>14</v>
      </c>
      <c r="G312">
        <f t="shared" si="13"/>
        <v>420</v>
      </c>
      <c r="H312">
        <f t="shared" si="14"/>
        <v>425.37</v>
      </c>
    </row>
    <row r="313" spans="1:8" x14ac:dyDescent="0.25">
      <c r="A313" s="1">
        <v>41773</v>
      </c>
      <c r="B313" s="1">
        <v>41791</v>
      </c>
      <c r="C313">
        <v>7.55</v>
      </c>
      <c r="D313">
        <v>0.2</v>
      </c>
      <c r="E313">
        <v>2</v>
      </c>
      <c r="F313">
        <f t="shared" si="12"/>
        <v>18</v>
      </c>
      <c r="G313">
        <f t="shared" si="13"/>
        <v>360</v>
      </c>
      <c r="H313">
        <f t="shared" si="14"/>
        <v>367.75</v>
      </c>
    </row>
    <row r="314" spans="1:8" x14ac:dyDescent="0.25">
      <c r="A314" s="1">
        <v>41779</v>
      </c>
      <c r="B314" s="1">
        <v>41792</v>
      </c>
      <c r="C314">
        <v>8.89</v>
      </c>
      <c r="D314">
        <v>0.23</v>
      </c>
      <c r="E314">
        <v>3</v>
      </c>
      <c r="F314">
        <f t="shared" si="12"/>
        <v>13</v>
      </c>
      <c r="G314">
        <f t="shared" si="13"/>
        <v>390</v>
      </c>
      <c r="H314">
        <f t="shared" si="14"/>
        <v>399.12</v>
      </c>
    </row>
    <row r="315" spans="1:8" x14ac:dyDescent="0.25">
      <c r="A315" s="1">
        <v>41779</v>
      </c>
      <c r="B315" s="1">
        <v>41803</v>
      </c>
      <c r="C315">
        <v>8.65</v>
      </c>
      <c r="D315">
        <v>0.23</v>
      </c>
      <c r="E315">
        <v>3</v>
      </c>
      <c r="F315">
        <f t="shared" si="12"/>
        <v>24</v>
      </c>
      <c r="G315">
        <f t="shared" si="13"/>
        <v>720</v>
      </c>
      <c r="H315">
        <f t="shared" si="14"/>
        <v>728.88</v>
      </c>
    </row>
    <row r="316" spans="1:8" x14ac:dyDescent="0.25">
      <c r="A316" s="1">
        <v>41779</v>
      </c>
      <c r="B316" s="1">
        <v>41788</v>
      </c>
      <c r="C316">
        <v>7.3</v>
      </c>
      <c r="D316">
        <v>0.19</v>
      </c>
      <c r="E316">
        <v>6</v>
      </c>
      <c r="F316">
        <f t="shared" si="12"/>
        <v>9</v>
      </c>
      <c r="G316">
        <f t="shared" si="13"/>
        <v>540</v>
      </c>
      <c r="H316">
        <f t="shared" si="14"/>
        <v>547.49</v>
      </c>
    </row>
    <row r="317" spans="1:8" x14ac:dyDescent="0.25">
      <c r="A317" s="1">
        <v>41779</v>
      </c>
      <c r="B317" s="1">
        <v>41801</v>
      </c>
      <c r="C317">
        <v>10.59</v>
      </c>
      <c r="D317">
        <v>0.28000000000000003</v>
      </c>
      <c r="E317">
        <v>5</v>
      </c>
      <c r="F317">
        <f t="shared" si="12"/>
        <v>22</v>
      </c>
      <c r="G317">
        <f t="shared" si="13"/>
        <v>1100</v>
      </c>
      <c r="H317">
        <f t="shared" si="14"/>
        <v>1110.8699999999999</v>
      </c>
    </row>
    <row r="318" spans="1:8" x14ac:dyDescent="0.25">
      <c r="A318" s="1">
        <v>41779</v>
      </c>
      <c r="B318" s="1">
        <v>41789</v>
      </c>
      <c r="C318">
        <v>11.37</v>
      </c>
      <c r="D318">
        <v>0.3</v>
      </c>
      <c r="E318">
        <v>5</v>
      </c>
      <c r="F318">
        <f t="shared" si="12"/>
        <v>10</v>
      </c>
      <c r="G318">
        <f t="shared" si="13"/>
        <v>500</v>
      </c>
      <c r="H318">
        <f t="shared" si="14"/>
        <v>511.67</v>
      </c>
    </row>
    <row r="319" spans="1:8" x14ac:dyDescent="0.25">
      <c r="A319" s="1">
        <v>41779</v>
      </c>
      <c r="B319" s="1">
        <v>41793</v>
      </c>
      <c r="C319">
        <v>10.79</v>
      </c>
      <c r="D319">
        <v>0.28000000000000003</v>
      </c>
      <c r="E319">
        <v>4</v>
      </c>
      <c r="F319">
        <f t="shared" si="12"/>
        <v>14</v>
      </c>
      <c r="G319">
        <f t="shared" si="13"/>
        <v>560</v>
      </c>
      <c r="H319">
        <f t="shared" si="14"/>
        <v>571.06999999999994</v>
      </c>
    </row>
    <row r="320" spans="1:8" x14ac:dyDescent="0.25">
      <c r="A320" s="1">
        <v>41785</v>
      </c>
      <c r="B320" s="1">
        <v>41793</v>
      </c>
      <c r="C320">
        <v>11.44</v>
      </c>
      <c r="D320">
        <v>0.3</v>
      </c>
      <c r="E320">
        <v>4</v>
      </c>
      <c r="F320">
        <f t="shared" si="12"/>
        <v>8</v>
      </c>
      <c r="G320">
        <f t="shared" si="13"/>
        <v>320</v>
      </c>
      <c r="H320">
        <f t="shared" si="14"/>
        <v>331.74</v>
      </c>
    </row>
    <row r="321" spans="1:8" x14ac:dyDescent="0.25">
      <c r="A321" s="1">
        <v>41785</v>
      </c>
      <c r="B321" s="1">
        <v>41796</v>
      </c>
      <c r="C321">
        <v>13.07</v>
      </c>
      <c r="D321">
        <v>0.34</v>
      </c>
      <c r="E321">
        <v>2</v>
      </c>
      <c r="F321">
        <f t="shared" si="12"/>
        <v>11</v>
      </c>
      <c r="G321">
        <f t="shared" si="13"/>
        <v>220</v>
      </c>
      <c r="H321">
        <f t="shared" si="14"/>
        <v>233.41</v>
      </c>
    </row>
    <row r="322" spans="1:8" x14ac:dyDescent="0.25">
      <c r="A322" s="1">
        <v>41785</v>
      </c>
      <c r="B322" s="1">
        <v>41801</v>
      </c>
      <c r="C322">
        <v>5.57</v>
      </c>
      <c r="D322">
        <v>0.15</v>
      </c>
      <c r="E322">
        <v>6</v>
      </c>
      <c r="F322">
        <f t="shared" si="12"/>
        <v>16</v>
      </c>
      <c r="G322">
        <f t="shared" si="13"/>
        <v>960</v>
      </c>
      <c r="H322">
        <f t="shared" si="14"/>
        <v>965.72</v>
      </c>
    </row>
    <row r="323" spans="1:8" x14ac:dyDescent="0.25">
      <c r="A323" s="1">
        <v>41785</v>
      </c>
      <c r="B323" s="1">
        <v>41787</v>
      </c>
      <c r="C323">
        <v>11.78</v>
      </c>
      <c r="D323">
        <v>0.31</v>
      </c>
      <c r="E323">
        <v>5</v>
      </c>
      <c r="F323">
        <f t="shared" ref="F323:F386" si="15">B323-A323</f>
        <v>2</v>
      </c>
      <c r="G323">
        <f t="shared" ref="G323:G386" si="16">10*E323*F323</f>
        <v>100</v>
      </c>
      <c r="H323">
        <f t="shared" ref="H323:H386" si="17">G323+C323+D323</f>
        <v>112.09</v>
      </c>
    </row>
    <row r="324" spans="1:8" x14ac:dyDescent="0.25">
      <c r="A324" s="1">
        <v>41785</v>
      </c>
      <c r="B324" s="1">
        <v>41788</v>
      </c>
      <c r="C324">
        <v>11.78</v>
      </c>
      <c r="D324">
        <v>0.31</v>
      </c>
      <c r="E324">
        <v>2</v>
      </c>
      <c r="F324">
        <f t="shared" si="15"/>
        <v>3</v>
      </c>
      <c r="G324">
        <f t="shared" si="16"/>
        <v>60</v>
      </c>
      <c r="H324">
        <f t="shared" si="17"/>
        <v>72.09</v>
      </c>
    </row>
    <row r="325" spans="1:8" x14ac:dyDescent="0.25">
      <c r="A325" s="1">
        <v>41785</v>
      </c>
      <c r="B325" s="1">
        <v>41802</v>
      </c>
      <c r="C325">
        <v>9.74</v>
      </c>
      <c r="D325">
        <v>0.26</v>
      </c>
      <c r="E325">
        <v>3</v>
      </c>
      <c r="F325">
        <f t="shared" si="15"/>
        <v>17</v>
      </c>
      <c r="G325">
        <f t="shared" si="16"/>
        <v>510</v>
      </c>
      <c r="H325">
        <f t="shared" si="17"/>
        <v>520</v>
      </c>
    </row>
    <row r="326" spans="1:8" x14ac:dyDescent="0.25">
      <c r="A326" s="1">
        <v>41791</v>
      </c>
      <c r="B326" s="1">
        <v>41818</v>
      </c>
      <c r="C326">
        <v>12.01</v>
      </c>
      <c r="D326">
        <v>0.32</v>
      </c>
      <c r="E326">
        <v>6</v>
      </c>
      <c r="F326">
        <f t="shared" si="15"/>
        <v>27</v>
      </c>
      <c r="G326">
        <f t="shared" si="16"/>
        <v>1620</v>
      </c>
      <c r="H326">
        <f t="shared" si="17"/>
        <v>1632.33</v>
      </c>
    </row>
    <row r="327" spans="1:8" x14ac:dyDescent="0.25">
      <c r="A327" s="1">
        <v>41791</v>
      </c>
      <c r="B327" s="1">
        <v>41798</v>
      </c>
      <c r="C327">
        <v>9.4600000000000009</v>
      </c>
      <c r="D327">
        <v>0.25</v>
      </c>
      <c r="E327">
        <v>3</v>
      </c>
      <c r="F327">
        <f t="shared" si="15"/>
        <v>7</v>
      </c>
      <c r="G327">
        <f t="shared" si="16"/>
        <v>210</v>
      </c>
      <c r="H327">
        <f t="shared" si="17"/>
        <v>219.71</v>
      </c>
    </row>
    <row r="328" spans="1:8" x14ac:dyDescent="0.25">
      <c r="A328" s="1">
        <v>41791</v>
      </c>
      <c r="B328" s="1">
        <v>41795</v>
      </c>
      <c r="C328">
        <v>11.37</v>
      </c>
      <c r="D328">
        <v>0.3</v>
      </c>
      <c r="E328">
        <v>6</v>
      </c>
      <c r="F328">
        <f t="shared" si="15"/>
        <v>4</v>
      </c>
      <c r="G328">
        <f t="shared" si="16"/>
        <v>240</v>
      </c>
      <c r="H328">
        <f t="shared" si="17"/>
        <v>251.67000000000002</v>
      </c>
    </row>
    <row r="329" spans="1:8" x14ac:dyDescent="0.25">
      <c r="A329" s="1">
        <v>41791</v>
      </c>
      <c r="B329" s="1">
        <v>41807</v>
      </c>
      <c r="C329">
        <v>5.78</v>
      </c>
      <c r="D329">
        <v>0.15</v>
      </c>
      <c r="E329">
        <v>3</v>
      </c>
      <c r="F329">
        <f t="shared" si="15"/>
        <v>16</v>
      </c>
      <c r="G329">
        <f t="shared" si="16"/>
        <v>480</v>
      </c>
      <c r="H329">
        <f t="shared" si="17"/>
        <v>485.92999999999995</v>
      </c>
    </row>
    <row r="330" spans="1:8" x14ac:dyDescent="0.25">
      <c r="A330" s="1">
        <v>41791</v>
      </c>
      <c r="B330" s="1">
        <v>41812</v>
      </c>
      <c r="C330">
        <v>12.01</v>
      </c>
      <c r="D330">
        <v>0.32</v>
      </c>
      <c r="E330">
        <v>5</v>
      </c>
      <c r="F330">
        <f t="shared" si="15"/>
        <v>21</v>
      </c>
      <c r="G330">
        <f t="shared" si="16"/>
        <v>1050</v>
      </c>
      <c r="H330">
        <f t="shared" si="17"/>
        <v>1062.33</v>
      </c>
    </row>
    <row r="331" spans="1:8" x14ac:dyDescent="0.25">
      <c r="A331" s="1">
        <v>41791</v>
      </c>
      <c r="B331" s="1">
        <v>41815</v>
      </c>
      <c r="C331">
        <v>7.55</v>
      </c>
      <c r="D331">
        <v>0.2</v>
      </c>
      <c r="E331">
        <v>5</v>
      </c>
      <c r="F331">
        <f t="shared" si="15"/>
        <v>24</v>
      </c>
      <c r="G331">
        <f t="shared" si="16"/>
        <v>1200</v>
      </c>
      <c r="H331">
        <f t="shared" si="17"/>
        <v>1207.75</v>
      </c>
    </row>
    <row r="332" spans="1:8" x14ac:dyDescent="0.25">
      <c r="A332" s="1">
        <v>41791</v>
      </c>
      <c r="B332" s="1">
        <v>41794</v>
      </c>
      <c r="C332">
        <v>9.74</v>
      </c>
      <c r="D332">
        <v>0.26</v>
      </c>
      <c r="E332">
        <v>3</v>
      </c>
      <c r="F332">
        <f t="shared" si="15"/>
        <v>3</v>
      </c>
      <c r="G332">
        <f t="shared" si="16"/>
        <v>90</v>
      </c>
      <c r="H332">
        <f t="shared" si="17"/>
        <v>100</v>
      </c>
    </row>
    <row r="333" spans="1:8" x14ac:dyDescent="0.25">
      <c r="A333" s="1">
        <v>41792</v>
      </c>
      <c r="B333" s="1">
        <v>41802</v>
      </c>
      <c r="C333">
        <v>2.72</v>
      </c>
      <c r="D333">
        <v>7.0000000000000007E-2</v>
      </c>
      <c r="E333">
        <v>2</v>
      </c>
      <c r="F333">
        <f t="shared" si="15"/>
        <v>10</v>
      </c>
      <c r="G333">
        <f t="shared" si="16"/>
        <v>200</v>
      </c>
      <c r="H333">
        <f t="shared" si="17"/>
        <v>202.79</v>
      </c>
    </row>
    <row r="334" spans="1:8" x14ac:dyDescent="0.25">
      <c r="A334" s="1">
        <v>41792</v>
      </c>
      <c r="B334" s="1">
        <v>41801</v>
      </c>
      <c r="C334">
        <v>3.57</v>
      </c>
      <c r="D334">
        <v>0.09</v>
      </c>
      <c r="E334">
        <v>3</v>
      </c>
      <c r="F334">
        <f t="shared" si="15"/>
        <v>9</v>
      </c>
      <c r="G334">
        <f t="shared" si="16"/>
        <v>270</v>
      </c>
      <c r="H334">
        <f t="shared" si="17"/>
        <v>273.65999999999997</v>
      </c>
    </row>
    <row r="335" spans="1:8" x14ac:dyDescent="0.25">
      <c r="A335" s="1">
        <v>41792</v>
      </c>
      <c r="B335" s="1">
        <v>41813</v>
      </c>
      <c r="C335">
        <v>7.55</v>
      </c>
      <c r="D335">
        <v>0.2</v>
      </c>
      <c r="E335">
        <v>6</v>
      </c>
      <c r="F335">
        <f t="shared" si="15"/>
        <v>21</v>
      </c>
      <c r="G335">
        <f t="shared" si="16"/>
        <v>1260</v>
      </c>
      <c r="H335">
        <f t="shared" si="17"/>
        <v>1267.75</v>
      </c>
    </row>
    <row r="336" spans="1:8" x14ac:dyDescent="0.25">
      <c r="A336" s="1">
        <v>41792</v>
      </c>
      <c r="B336" s="1">
        <v>41812</v>
      </c>
      <c r="C336">
        <v>3.57</v>
      </c>
      <c r="D336">
        <v>0.09</v>
      </c>
      <c r="E336">
        <v>2</v>
      </c>
      <c r="F336">
        <f t="shared" si="15"/>
        <v>20</v>
      </c>
      <c r="G336">
        <f t="shared" si="16"/>
        <v>400</v>
      </c>
      <c r="H336">
        <f t="shared" si="17"/>
        <v>403.65999999999997</v>
      </c>
    </row>
    <row r="337" spans="1:8" x14ac:dyDescent="0.25">
      <c r="A337" s="1">
        <v>41793</v>
      </c>
      <c r="B337" s="1">
        <v>41803</v>
      </c>
      <c r="C337">
        <v>2.29</v>
      </c>
      <c r="D337">
        <v>0.06</v>
      </c>
      <c r="E337">
        <v>5</v>
      </c>
      <c r="F337">
        <f t="shared" si="15"/>
        <v>10</v>
      </c>
      <c r="G337">
        <f t="shared" si="16"/>
        <v>500</v>
      </c>
      <c r="H337">
        <f t="shared" si="17"/>
        <v>502.35</v>
      </c>
    </row>
    <row r="338" spans="1:8" x14ac:dyDescent="0.25">
      <c r="A338" s="1">
        <v>41793</v>
      </c>
      <c r="B338" s="1">
        <v>41817</v>
      </c>
      <c r="C338">
        <v>9.06</v>
      </c>
      <c r="D338">
        <v>0.24</v>
      </c>
      <c r="E338">
        <v>4</v>
      </c>
      <c r="F338">
        <f t="shared" si="15"/>
        <v>24</v>
      </c>
      <c r="G338">
        <f t="shared" si="16"/>
        <v>960</v>
      </c>
      <c r="H338">
        <f t="shared" si="17"/>
        <v>969.3</v>
      </c>
    </row>
    <row r="339" spans="1:8" x14ac:dyDescent="0.25">
      <c r="A339" s="1">
        <v>41794</v>
      </c>
      <c r="B339" s="1">
        <v>41798</v>
      </c>
      <c r="C339">
        <v>4.25</v>
      </c>
      <c r="D339">
        <v>0.11</v>
      </c>
      <c r="E339">
        <v>2</v>
      </c>
      <c r="F339">
        <f t="shared" si="15"/>
        <v>4</v>
      </c>
      <c r="G339">
        <f t="shared" si="16"/>
        <v>80</v>
      </c>
      <c r="H339">
        <f t="shared" si="17"/>
        <v>84.36</v>
      </c>
    </row>
    <row r="340" spans="1:8" x14ac:dyDescent="0.25">
      <c r="A340" s="1">
        <v>41794</v>
      </c>
      <c r="B340" s="1">
        <v>41804</v>
      </c>
      <c r="C340">
        <v>7.31</v>
      </c>
      <c r="D340">
        <v>0.19</v>
      </c>
      <c r="E340">
        <v>6</v>
      </c>
      <c r="F340">
        <f t="shared" si="15"/>
        <v>10</v>
      </c>
      <c r="G340">
        <f t="shared" si="16"/>
        <v>600</v>
      </c>
      <c r="H340">
        <f t="shared" si="17"/>
        <v>607.5</v>
      </c>
    </row>
    <row r="341" spans="1:8" x14ac:dyDescent="0.25">
      <c r="A341" s="1">
        <v>41794</v>
      </c>
      <c r="B341" s="1">
        <v>41800</v>
      </c>
      <c r="C341">
        <v>9.06</v>
      </c>
      <c r="D341">
        <v>0.24</v>
      </c>
      <c r="E341">
        <v>2</v>
      </c>
      <c r="F341">
        <f t="shared" si="15"/>
        <v>6</v>
      </c>
      <c r="G341">
        <f t="shared" si="16"/>
        <v>120</v>
      </c>
      <c r="H341">
        <f t="shared" si="17"/>
        <v>129.30000000000001</v>
      </c>
    </row>
    <row r="342" spans="1:8" x14ac:dyDescent="0.25">
      <c r="A342" s="1">
        <v>41795</v>
      </c>
      <c r="B342" s="1">
        <v>41799</v>
      </c>
      <c r="C342">
        <v>6.43</v>
      </c>
      <c r="D342">
        <v>0.17</v>
      </c>
      <c r="E342">
        <v>3</v>
      </c>
      <c r="F342">
        <f t="shared" si="15"/>
        <v>4</v>
      </c>
      <c r="G342">
        <f t="shared" si="16"/>
        <v>120</v>
      </c>
      <c r="H342">
        <f t="shared" si="17"/>
        <v>126.60000000000001</v>
      </c>
    </row>
    <row r="343" spans="1:8" x14ac:dyDescent="0.25">
      <c r="A343" s="1">
        <v>41797</v>
      </c>
      <c r="B343" s="1">
        <v>41808</v>
      </c>
      <c r="C343">
        <v>2.0099999999999998</v>
      </c>
      <c r="D343">
        <v>0.05</v>
      </c>
      <c r="E343">
        <v>3</v>
      </c>
      <c r="F343">
        <f t="shared" si="15"/>
        <v>11</v>
      </c>
      <c r="G343">
        <f t="shared" si="16"/>
        <v>330</v>
      </c>
      <c r="H343">
        <f t="shared" si="17"/>
        <v>332.06</v>
      </c>
    </row>
    <row r="344" spans="1:8" x14ac:dyDescent="0.25">
      <c r="A344" s="1">
        <v>41797</v>
      </c>
      <c r="B344" s="1">
        <v>41802</v>
      </c>
      <c r="C344">
        <v>8.51</v>
      </c>
      <c r="D344">
        <v>0.22</v>
      </c>
      <c r="E344">
        <v>3</v>
      </c>
      <c r="F344">
        <f t="shared" si="15"/>
        <v>5</v>
      </c>
      <c r="G344">
        <f t="shared" si="16"/>
        <v>150</v>
      </c>
      <c r="H344">
        <f t="shared" si="17"/>
        <v>158.72999999999999</v>
      </c>
    </row>
    <row r="345" spans="1:8" x14ac:dyDescent="0.25">
      <c r="A345" s="1">
        <v>41797</v>
      </c>
      <c r="B345" s="1">
        <v>41817</v>
      </c>
      <c r="C345">
        <v>16.55</v>
      </c>
      <c r="D345">
        <v>0.44</v>
      </c>
      <c r="E345">
        <v>4</v>
      </c>
      <c r="F345">
        <f t="shared" si="15"/>
        <v>20</v>
      </c>
      <c r="G345">
        <f t="shared" si="16"/>
        <v>800</v>
      </c>
      <c r="H345">
        <f t="shared" si="17"/>
        <v>816.99</v>
      </c>
    </row>
    <row r="346" spans="1:8" x14ac:dyDescent="0.25">
      <c r="A346" s="1">
        <v>41797</v>
      </c>
      <c r="B346" s="1">
        <v>41804</v>
      </c>
      <c r="C346">
        <v>9.1300000000000008</v>
      </c>
      <c r="D346">
        <v>0.24</v>
      </c>
      <c r="E346">
        <v>3</v>
      </c>
      <c r="F346">
        <f t="shared" si="15"/>
        <v>7</v>
      </c>
      <c r="G346">
        <f t="shared" si="16"/>
        <v>210</v>
      </c>
      <c r="H346">
        <f t="shared" si="17"/>
        <v>219.37</v>
      </c>
    </row>
    <row r="347" spans="1:8" x14ac:dyDescent="0.25">
      <c r="A347" s="1">
        <v>41797</v>
      </c>
      <c r="B347" s="1">
        <v>41816</v>
      </c>
      <c r="C347">
        <v>10.199999999999999</v>
      </c>
      <c r="D347">
        <v>0.27</v>
      </c>
      <c r="E347">
        <v>5</v>
      </c>
      <c r="F347">
        <f t="shared" si="15"/>
        <v>19</v>
      </c>
      <c r="G347">
        <f t="shared" si="16"/>
        <v>950</v>
      </c>
      <c r="H347">
        <f t="shared" si="17"/>
        <v>960.47</v>
      </c>
    </row>
    <row r="348" spans="1:8" x14ac:dyDescent="0.25">
      <c r="A348" s="1">
        <v>41799</v>
      </c>
      <c r="B348" s="1">
        <v>41823</v>
      </c>
      <c r="C348">
        <v>6.23</v>
      </c>
      <c r="D348">
        <v>0.16</v>
      </c>
      <c r="E348">
        <v>2</v>
      </c>
      <c r="F348">
        <f t="shared" si="15"/>
        <v>24</v>
      </c>
      <c r="G348">
        <f t="shared" si="16"/>
        <v>480</v>
      </c>
      <c r="H348">
        <f t="shared" si="17"/>
        <v>486.39000000000004</v>
      </c>
    </row>
    <row r="349" spans="1:8" x14ac:dyDescent="0.25">
      <c r="A349" s="1">
        <v>41803</v>
      </c>
      <c r="B349" s="1">
        <v>41827</v>
      </c>
      <c r="C349">
        <v>8.51</v>
      </c>
      <c r="D349">
        <v>0.22</v>
      </c>
      <c r="E349">
        <v>3</v>
      </c>
      <c r="F349">
        <f t="shared" si="15"/>
        <v>24</v>
      </c>
      <c r="G349">
        <f t="shared" si="16"/>
        <v>720</v>
      </c>
      <c r="H349">
        <f t="shared" si="17"/>
        <v>728.73</v>
      </c>
    </row>
    <row r="350" spans="1:8" x14ac:dyDescent="0.25">
      <c r="A350" s="1">
        <v>41803</v>
      </c>
      <c r="B350" s="1">
        <v>41811</v>
      </c>
      <c r="C350">
        <v>13.82</v>
      </c>
      <c r="D350">
        <v>0.36</v>
      </c>
      <c r="E350">
        <v>4</v>
      </c>
      <c r="F350">
        <f t="shared" si="15"/>
        <v>8</v>
      </c>
      <c r="G350">
        <f t="shared" si="16"/>
        <v>320</v>
      </c>
      <c r="H350">
        <f t="shared" si="17"/>
        <v>334.18</v>
      </c>
    </row>
    <row r="351" spans="1:8" x14ac:dyDescent="0.25">
      <c r="A351" s="1">
        <v>41803</v>
      </c>
      <c r="B351" s="1">
        <v>41825</v>
      </c>
      <c r="C351">
        <v>6.34</v>
      </c>
      <c r="D351">
        <v>0.17</v>
      </c>
      <c r="E351">
        <v>6</v>
      </c>
      <c r="F351">
        <f t="shared" si="15"/>
        <v>22</v>
      </c>
      <c r="G351">
        <f t="shared" si="16"/>
        <v>1320</v>
      </c>
      <c r="H351">
        <f t="shared" si="17"/>
        <v>1326.51</v>
      </c>
    </row>
    <row r="352" spans="1:8" x14ac:dyDescent="0.25">
      <c r="A352" s="1">
        <v>41803</v>
      </c>
      <c r="B352" s="1">
        <v>41829</v>
      </c>
      <c r="C352">
        <v>10.19</v>
      </c>
      <c r="D352">
        <v>0.27</v>
      </c>
      <c r="E352">
        <v>6</v>
      </c>
      <c r="F352">
        <f t="shared" si="15"/>
        <v>26</v>
      </c>
      <c r="G352">
        <f t="shared" si="16"/>
        <v>1560</v>
      </c>
      <c r="H352">
        <f t="shared" si="17"/>
        <v>1570.46</v>
      </c>
    </row>
    <row r="353" spans="1:8" x14ac:dyDescent="0.25">
      <c r="A353" s="1">
        <v>41803</v>
      </c>
      <c r="B353" s="1">
        <v>41805</v>
      </c>
      <c r="C353">
        <v>14</v>
      </c>
      <c r="D353">
        <v>0.37</v>
      </c>
      <c r="E353">
        <v>3</v>
      </c>
      <c r="F353">
        <f t="shared" si="15"/>
        <v>2</v>
      </c>
      <c r="G353">
        <f t="shared" si="16"/>
        <v>60</v>
      </c>
      <c r="H353">
        <f t="shared" si="17"/>
        <v>74.37</v>
      </c>
    </row>
    <row r="354" spans="1:8" x14ac:dyDescent="0.25">
      <c r="A354" s="1">
        <v>41803</v>
      </c>
      <c r="B354" s="1">
        <v>41814</v>
      </c>
      <c r="C354">
        <v>14</v>
      </c>
      <c r="D354">
        <v>0.37</v>
      </c>
      <c r="E354">
        <v>4</v>
      </c>
      <c r="F354">
        <f t="shared" si="15"/>
        <v>11</v>
      </c>
      <c r="G354">
        <f t="shared" si="16"/>
        <v>440</v>
      </c>
      <c r="H354">
        <f t="shared" si="17"/>
        <v>454.37</v>
      </c>
    </row>
    <row r="355" spans="1:8" x14ac:dyDescent="0.25">
      <c r="A355" s="1">
        <v>41803</v>
      </c>
      <c r="B355" s="1">
        <v>41816</v>
      </c>
      <c r="C355">
        <v>10.19</v>
      </c>
      <c r="D355">
        <v>0.27</v>
      </c>
      <c r="E355">
        <v>2</v>
      </c>
      <c r="F355">
        <f t="shared" si="15"/>
        <v>13</v>
      </c>
      <c r="G355">
        <f t="shared" si="16"/>
        <v>260</v>
      </c>
      <c r="H355">
        <f t="shared" si="17"/>
        <v>270.45999999999998</v>
      </c>
    </row>
    <row r="356" spans="1:8" x14ac:dyDescent="0.25">
      <c r="A356" s="1">
        <v>41803</v>
      </c>
      <c r="B356" s="1">
        <v>41818</v>
      </c>
      <c r="C356">
        <v>8.89</v>
      </c>
      <c r="D356">
        <v>0.23</v>
      </c>
      <c r="E356">
        <v>5</v>
      </c>
      <c r="F356">
        <f t="shared" si="15"/>
        <v>15</v>
      </c>
      <c r="G356">
        <f t="shared" si="16"/>
        <v>750</v>
      </c>
      <c r="H356">
        <f t="shared" si="17"/>
        <v>759.12</v>
      </c>
    </row>
    <row r="357" spans="1:8" x14ac:dyDescent="0.25">
      <c r="A357" s="1">
        <v>41803</v>
      </c>
      <c r="B357" s="1">
        <v>41814</v>
      </c>
      <c r="C357">
        <v>11.44</v>
      </c>
      <c r="D357">
        <v>0.3</v>
      </c>
      <c r="E357">
        <v>6</v>
      </c>
      <c r="F357">
        <f t="shared" si="15"/>
        <v>11</v>
      </c>
      <c r="G357">
        <f t="shared" si="16"/>
        <v>660</v>
      </c>
      <c r="H357">
        <f t="shared" si="17"/>
        <v>671.74</v>
      </c>
    </row>
    <row r="358" spans="1:8" x14ac:dyDescent="0.25">
      <c r="A358" s="1">
        <v>41803</v>
      </c>
      <c r="B358" s="1">
        <v>41827</v>
      </c>
      <c r="C358">
        <v>10.93</v>
      </c>
      <c r="D358">
        <v>0.28999999999999998</v>
      </c>
      <c r="E358">
        <v>2</v>
      </c>
      <c r="F358">
        <f t="shared" si="15"/>
        <v>24</v>
      </c>
      <c r="G358">
        <f t="shared" si="16"/>
        <v>480</v>
      </c>
      <c r="H358">
        <f t="shared" si="17"/>
        <v>491.22</v>
      </c>
    </row>
    <row r="359" spans="1:8" x14ac:dyDescent="0.25">
      <c r="A359" s="1">
        <v>41803</v>
      </c>
      <c r="B359" s="1">
        <v>41822</v>
      </c>
      <c r="C359">
        <v>6.34</v>
      </c>
      <c r="D359">
        <v>0.17</v>
      </c>
      <c r="E359">
        <v>4</v>
      </c>
      <c r="F359">
        <f t="shared" si="15"/>
        <v>19</v>
      </c>
      <c r="G359">
        <f t="shared" si="16"/>
        <v>760</v>
      </c>
      <c r="H359">
        <f t="shared" si="17"/>
        <v>766.51</v>
      </c>
    </row>
    <row r="360" spans="1:8" x14ac:dyDescent="0.25">
      <c r="A360" s="1">
        <v>41803</v>
      </c>
      <c r="B360" s="1">
        <v>41813</v>
      </c>
      <c r="C360">
        <v>5.67</v>
      </c>
      <c r="D360">
        <v>0.15</v>
      </c>
      <c r="E360">
        <v>5</v>
      </c>
      <c r="F360">
        <f t="shared" si="15"/>
        <v>10</v>
      </c>
      <c r="G360">
        <f t="shared" si="16"/>
        <v>500</v>
      </c>
      <c r="H360">
        <f t="shared" si="17"/>
        <v>505.82</v>
      </c>
    </row>
    <row r="361" spans="1:8" x14ac:dyDescent="0.25">
      <c r="A361" s="1">
        <v>41803</v>
      </c>
      <c r="B361" s="1">
        <v>41821</v>
      </c>
      <c r="C361">
        <v>8.51</v>
      </c>
      <c r="D361">
        <v>0.22</v>
      </c>
      <c r="E361">
        <v>6</v>
      </c>
      <c r="F361">
        <f t="shared" si="15"/>
        <v>18</v>
      </c>
      <c r="G361">
        <f t="shared" si="16"/>
        <v>1080</v>
      </c>
      <c r="H361">
        <f t="shared" si="17"/>
        <v>1088.73</v>
      </c>
    </row>
    <row r="362" spans="1:8" x14ac:dyDescent="0.25">
      <c r="A362" s="1">
        <v>41803</v>
      </c>
      <c r="B362" s="1">
        <v>41817</v>
      </c>
      <c r="C362">
        <v>16.829999999999998</v>
      </c>
      <c r="D362">
        <v>0.44</v>
      </c>
      <c r="E362">
        <v>5</v>
      </c>
      <c r="F362">
        <f t="shared" si="15"/>
        <v>14</v>
      </c>
      <c r="G362">
        <f t="shared" si="16"/>
        <v>700</v>
      </c>
      <c r="H362">
        <f t="shared" si="17"/>
        <v>717.2700000000001</v>
      </c>
    </row>
    <row r="363" spans="1:8" x14ac:dyDescent="0.25">
      <c r="A363" s="1">
        <v>41803</v>
      </c>
      <c r="B363" s="1">
        <v>41814</v>
      </c>
      <c r="C363">
        <v>11.69</v>
      </c>
      <c r="D363">
        <v>0.31</v>
      </c>
      <c r="E363">
        <v>5</v>
      </c>
      <c r="F363">
        <f t="shared" si="15"/>
        <v>11</v>
      </c>
      <c r="G363">
        <f t="shared" si="16"/>
        <v>550</v>
      </c>
      <c r="H363">
        <f t="shared" si="17"/>
        <v>562</v>
      </c>
    </row>
    <row r="364" spans="1:8" x14ac:dyDescent="0.25">
      <c r="A364" s="1">
        <v>41806</v>
      </c>
      <c r="B364" s="1">
        <v>41808</v>
      </c>
      <c r="C364">
        <v>7.71</v>
      </c>
      <c r="D364">
        <v>0.2</v>
      </c>
      <c r="E364">
        <v>3</v>
      </c>
      <c r="F364">
        <f t="shared" si="15"/>
        <v>2</v>
      </c>
      <c r="G364">
        <f t="shared" si="16"/>
        <v>60</v>
      </c>
      <c r="H364">
        <f t="shared" si="17"/>
        <v>67.91</v>
      </c>
    </row>
    <row r="365" spans="1:8" x14ac:dyDescent="0.25">
      <c r="A365" s="1">
        <v>41806</v>
      </c>
      <c r="B365" s="1">
        <v>41834</v>
      </c>
      <c r="C365">
        <v>5.67</v>
      </c>
      <c r="D365">
        <v>0.15</v>
      </c>
      <c r="E365">
        <v>5</v>
      </c>
      <c r="F365">
        <f t="shared" si="15"/>
        <v>28</v>
      </c>
      <c r="G365">
        <f t="shared" si="16"/>
        <v>1400</v>
      </c>
      <c r="H365">
        <f t="shared" si="17"/>
        <v>1405.8200000000002</v>
      </c>
    </row>
    <row r="366" spans="1:8" x14ac:dyDescent="0.25">
      <c r="A366" s="1">
        <v>41809</v>
      </c>
      <c r="B366" s="1">
        <v>41837</v>
      </c>
      <c r="C366">
        <v>7.3</v>
      </c>
      <c r="D366">
        <v>0.19</v>
      </c>
      <c r="E366">
        <v>6</v>
      </c>
      <c r="F366">
        <f t="shared" si="15"/>
        <v>28</v>
      </c>
      <c r="G366">
        <f t="shared" si="16"/>
        <v>1680</v>
      </c>
      <c r="H366">
        <f t="shared" si="17"/>
        <v>1687.49</v>
      </c>
    </row>
    <row r="367" spans="1:8" x14ac:dyDescent="0.25">
      <c r="A367" s="1">
        <v>41809</v>
      </c>
      <c r="B367" s="1">
        <v>41813</v>
      </c>
      <c r="C367">
        <v>5.64</v>
      </c>
      <c r="D367">
        <v>0.15</v>
      </c>
      <c r="E367">
        <v>5</v>
      </c>
      <c r="F367">
        <f t="shared" si="15"/>
        <v>4</v>
      </c>
      <c r="G367">
        <f t="shared" si="16"/>
        <v>200</v>
      </c>
      <c r="H367">
        <f t="shared" si="17"/>
        <v>205.79</v>
      </c>
    </row>
    <row r="368" spans="1:8" x14ac:dyDescent="0.25">
      <c r="A368" s="1">
        <v>41809</v>
      </c>
      <c r="B368" s="1">
        <v>41815</v>
      </c>
      <c r="C368">
        <v>10.79</v>
      </c>
      <c r="D368">
        <v>0.28000000000000003</v>
      </c>
      <c r="E368">
        <v>5</v>
      </c>
      <c r="F368">
        <f t="shared" si="15"/>
        <v>6</v>
      </c>
      <c r="G368">
        <f t="shared" si="16"/>
        <v>300</v>
      </c>
      <c r="H368">
        <f t="shared" si="17"/>
        <v>311.07</v>
      </c>
    </row>
    <row r="369" spans="1:8" x14ac:dyDescent="0.25">
      <c r="A369" s="1">
        <v>41809</v>
      </c>
      <c r="B369" s="1">
        <v>41830</v>
      </c>
      <c r="C369">
        <v>10.199999999999999</v>
      </c>
      <c r="D369">
        <v>0.27</v>
      </c>
      <c r="E369">
        <v>6</v>
      </c>
      <c r="F369">
        <f t="shared" si="15"/>
        <v>21</v>
      </c>
      <c r="G369">
        <f t="shared" si="16"/>
        <v>1260</v>
      </c>
      <c r="H369">
        <f t="shared" si="17"/>
        <v>1270.47</v>
      </c>
    </row>
    <row r="370" spans="1:8" x14ac:dyDescent="0.25">
      <c r="A370" s="1">
        <v>41809</v>
      </c>
      <c r="B370" s="1">
        <v>41821</v>
      </c>
      <c r="C370">
        <v>16.55</v>
      </c>
      <c r="D370">
        <v>0.44</v>
      </c>
      <c r="E370">
        <v>3</v>
      </c>
      <c r="F370">
        <f t="shared" si="15"/>
        <v>12</v>
      </c>
      <c r="G370">
        <f t="shared" si="16"/>
        <v>360</v>
      </c>
      <c r="H370">
        <f t="shared" si="17"/>
        <v>376.99</v>
      </c>
    </row>
    <row r="371" spans="1:8" x14ac:dyDescent="0.25">
      <c r="A371" s="1">
        <v>41809</v>
      </c>
      <c r="B371" s="1">
        <v>41829</v>
      </c>
      <c r="C371">
        <v>8.9499999999999993</v>
      </c>
      <c r="D371">
        <v>0.24</v>
      </c>
      <c r="E371">
        <v>6</v>
      </c>
      <c r="F371">
        <f t="shared" si="15"/>
        <v>20</v>
      </c>
      <c r="G371">
        <f t="shared" si="16"/>
        <v>1200</v>
      </c>
      <c r="H371">
        <f t="shared" si="17"/>
        <v>1209.19</v>
      </c>
    </row>
    <row r="372" spans="1:8" x14ac:dyDescent="0.25">
      <c r="A372" s="1">
        <v>41815</v>
      </c>
      <c r="B372" s="1">
        <v>41825</v>
      </c>
      <c r="C372">
        <v>5.64</v>
      </c>
      <c r="D372">
        <v>0.15</v>
      </c>
      <c r="E372">
        <v>4</v>
      </c>
      <c r="F372">
        <f t="shared" si="15"/>
        <v>10</v>
      </c>
      <c r="G372">
        <f t="shared" si="16"/>
        <v>400</v>
      </c>
      <c r="H372">
        <f t="shared" si="17"/>
        <v>405.78999999999996</v>
      </c>
    </row>
    <row r="373" spans="1:8" x14ac:dyDescent="0.25">
      <c r="A373" s="1">
        <v>41815</v>
      </c>
      <c r="B373" s="1">
        <v>41840</v>
      </c>
      <c r="C373">
        <v>6.34</v>
      </c>
      <c r="D373">
        <v>0.17</v>
      </c>
      <c r="E373">
        <v>3</v>
      </c>
      <c r="F373">
        <f t="shared" si="15"/>
        <v>25</v>
      </c>
      <c r="G373">
        <f t="shared" si="16"/>
        <v>750</v>
      </c>
      <c r="H373">
        <f t="shared" si="17"/>
        <v>756.51</v>
      </c>
    </row>
    <row r="374" spans="1:8" x14ac:dyDescent="0.25">
      <c r="A374" s="1">
        <v>41815</v>
      </c>
      <c r="B374" s="1">
        <v>41832</v>
      </c>
      <c r="C374">
        <v>11.69</v>
      </c>
      <c r="D374">
        <v>0.31</v>
      </c>
      <c r="E374">
        <v>6</v>
      </c>
      <c r="F374">
        <f t="shared" si="15"/>
        <v>17</v>
      </c>
      <c r="G374">
        <f t="shared" si="16"/>
        <v>1020</v>
      </c>
      <c r="H374">
        <f t="shared" si="17"/>
        <v>1032</v>
      </c>
    </row>
    <row r="375" spans="1:8" x14ac:dyDescent="0.25">
      <c r="A375" s="1">
        <v>41815</v>
      </c>
      <c r="B375" s="1">
        <v>41839</v>
      </c>
      <c r="C375">
        <v>11.42</v>
      </c>
      <c r="D375">
        <v>0.3</v>
      </c>
      <c r="E375">
        <v>5</v>
      </c>
      <c r="F375">
        <f t="shared" si="15"/>
        <v>24</v>
      </c>
      <c r="G375">
        <f t="shared" si="16"/>
        <v>1200</v>
      </c>
      <c r="H375">
        <f t="shared" si="17"/>
        <v>1211.72</v>
      </c>
    </row>
    <row r="376" spans="1:8" x14ac:dyDescent="0.25">
      <c r="A376" s="1">
        <v>41815</v>
      </c>
      <c r="B376" s="1">
        <v>41822</v>
      </c>
      <c r="C376">
        <v>8.5399999999999991</v>
      </c>
      <c r="D376">
        <v>0.22</v>
      </c>
      <c r="E376">
        <v>6</v>
      </c>
      <c r="F376">
        <f t="shared" si="15"/>
        <v>7</v>
      </c>
      <c r="G376">
        <f t="shared" si="16"/>
        <v>420</v>
      </c>
      <c r="H376">
        <f t="shared" si="17"/>
        <v>428.76000000000005</v>
      </c>
    </row>
    <row r="377" spans="1:8" x14ac:dyDescent="0.25">
      <c r="A377" s="1">
        <v>41815</v>
      </c>
      <c r="B377" s="1">
        <v>41831</v>
      </c>
      <c r="C377">
        <v>10.199999999999999</v>
      </c>
      <c r="D377">
        <v>0.27</v>
      </c>
      <c r="E377">
        <v>3</v>
      </c>
      <c r="F377">
        <f t="shared" si="15"/>
        <v>16</v>
      </c>
      <c r="G377">
        <f t="shared" si="16"/>
        <v>480</v>
      </c>
      <c r="H377">
        <f t="shared" si="17"/>
        <v>490.46999999999997</v>
      </c>
    </row>
    <row r="378" spans="1:8" x14ac:dyDescent="0.25">
      <c r="A378" s="1">
        <v>41815</v>
      </c>
      <c r="B378" s="1">
        <v>41833</v>
      </c>
      <c r="C378">
        <v>8.39</v>
      </c>
      <c r="D378">
        <v>0.22</v>
      </c>
      <c r="E378">
        <v>6</v>
      </c>
      <c r="F378">
        <f t="shared" si="15"/>
        <v>18</v>
      </c>
      <c r="G378">
        <f t="shared" si="16"/>
        <v>1080</v>
      </c>
      <c r="H378">
        <f t="shared" si="17"/>
        <v>1088.6100000000001</v>
      </c>
    </row>
    <row r="379" spans="1:8" x14ac:dyDescent="0.25">
      <c r="A379" s="1">
        <v>41815</v>
      </c>
      <c r="B379" s="1">
        <v>41826</v>
      </c>
      <c r="C379">
        <v>9.4600000000000009</v>
      </c>
      <c r="D379">
        <v>0.25</v>
      </c>
      <c r="E379">
        <v>4</v>
      </c>
      <c r="F379">
        <f t="shared" si="15"/>
        <v>11</v>
      </c>
      <c r="G379">
        <f t="shared" si="16"/>
        <v>440</v>
      </c>
      <c r="H379">
        <f t="shared" si="17"/>
        <v>449.71</v>
      </c>
    </row>
    <row r="380" spans="1:8" x14ac:dyDescent="0.25">
      <c r="A380" s="1">
        <v>41815</v>
      </c>
      <c r="B380" s="1">
        <v>41843</v>
      </c>
      <c r="C380">
        <v>11.37</v>
      </c>
      <c r="D380">
        <v>0.3</v>
      </c>
      <c r="E380">
        <v>5</v>
      </c>
      <c r="F380">
        <f t="shared" si="15"/>
        <v>28</v>
      </c>
      <c r="G380">
        <f t="shared" si="16"/>
        <v>1400</v>
      </c>
      <c r="H380">
        <f t="shared" si="17"/>
        <v>1411.6699999999998</v>
      </c>
    </row>
    <row r="381" spans="1:8" x14ac:dyDescent="0.25">
      <c r="A381" s="1">
        <v>41815</v>
      </c>
      <c r="B381" s="1">
        <v>41841</v>
      </c>
      <c r="C381">
        <v>3.79</v>
      </c>
      <c r="D381">
        <v>0.1</v>
      </c>
      <c r="E381">
        <v>5</v>
      </c>
      <c r="F381">
        <f t="shared" si="15"/>
        <v>26</v>
      </c>
      <c r="G381">
        <f t="shared" si="16"/>
        <v>1300</v>
      </c>
      <c r="H381">
        <f t="shared" si="17"/>
        <v>1303.8899999999999</v>
      </c>
    </row>
    <row r="382" spans="1:8" x14ac:dyDescent="0.25">
      <c r="A382" s="1">
        <v>41815</v>
      </c>
      <c r="B382" s="1">
        <v>41835</v>
      </c>
      <c r="C382">
        <v>8.84</v>
      </c>
      <c r="D382">
        <v>0.23</v>
      </c>
      <c r="E382">
        <v>2</v>
      </c>
      <c r="F382">
        <f t="shared" si="15"/>
        <v>20</v>
      </c>
      <c r="G382">
        <f t="shared" si="16"/>
        <v>400</v>
      </c>
      <c r="H382">
        <f t="shared" si="17"/>
        <v>409.07</v>
      </c>
    </row>
    <row r="383" spans="1:8" x14ac:dyDescent="0.25">
      <c r="A383" s="1">
        <v>41815</v>
      </c>
      <c r="B383" s="1">
        <v>41825</v>
      </c>
      <c r="C383">
        <v>19.54</v>
      </c>
      <c r="D383">
        <v>0.51</v>
      </c>
      <c r="E383">
        <v>4</v>
      </c>
      <c r="F383">
        <f t="shared" si="15"/>
        <v>10</v>
      </c>
      <c r="G383">
        <f t="shared" si="16"/>
        <v>400</v>
      </c>
      <c r="H383">
        <f t="shared" si="17"/>
        <v>420.05</v>
      </c>
    </row>
    <row r="384" spans="1:8" x14ac:dyDescent="0.25">
      <c r="A384" s="1">
        <v>41815</v>
      </c>
      <c r="B384" s="1">
        <v>41821</v>
      </c>
      <c r="C384">
        <v>3.79</v>
      </c>
      <c r="D384">
        <v>0.1</v>
      </c>
      <c r="E384">
        <v>5</v>
      </c>
      <c r="F384">
        <f t="shared" si="15"/>
        <v>6</v>
      </c>
      <c r="G384">
        <f t="shared" si="16"/>
        <v>300</v>
      </c>
      <c r="H384">
        <f t="shared" si="17"/>
        <v>303.89000000000004</v>
      </c>
    </row>
    <row r="385" spans="1:8" x14ac:dyDescent="0.25">
      <c r="A385" s="1">
        <v>41815</v>
      </c>
      <c r="B385" s="1">
        <v>41828</v>
      </c>
      <c r="C385">
        <v>9.74</v>
      </c>
      <c r="D385">
        <v>0.26</v>
      </c>
      <c r="E385">
        <v>6</v>
      </c>
      <c r="F385">
        <f t="shared" si="15"/>
        <v>13</v>
      </c>
      <c r="G385">
        <f t="shared" si="16"/>
        <v>780</v>
      </c>
      <c r="H385">
        <f t="shared" si="17"/>
        <v>790</v>
      </c>
    </row>
    <row r="386" spans="1:8" x14ac:dyDescent="0.25">
      <c r="A386" s="1">
        <v>41815</v>
      </c>
      <c r="B386" s="1">
        <v>41837</v>
      </c>
      <c r="C386">
        <v>10.199999999999999</v>
      </c>
      <c r="D386">
        <v>0.27</v>
      </c>
      <c r="E386">
        <v>2</v>
      </c>
      <c r="F386">
        <f t="shared" si="15"/>
        <v>22</v>
      </c>
      <c r="G386">
        <f t="shared" si="16"/>
        <v>440</v>
      </c>
      <c r="H386">
        <f t="shared" si="17"/>
        <v>450.46999999999997</v>
      </c>
    </row>
    <row r="387" spans="1:8" x14ac:dyDescent="0.25">
      <c r="A387" s="1">
        <v>41815</v>
      </c>
      <c r="B387" s="1">
        <v>41836</v>
      </c>
      <c r="C387">
        <v>3.88</v>
      </c>
      <c r="D387">
        <v>0.1</v>
      </c>
      <c r="E387">
        <v>4</v>
      </c>
      <c r="F387">
        <f t="shared" ref="F387:F450" si="18">B387-A387</f>
        <v>21</v>
      </c>
      <c r="G387">
        <f t="shared" ref="G387:G450" si="19">10*E387*F387</f>
        <v>840</v>
      </c>
      <c r="H387">
        <f t="shared" ref="H387:H450" si="20">G387+C387+D387</f>
        <v>843.98</v>
      </c>
    </row>
    <row r="388" spans="1:8" x14ac:dyDescent="0.25">
      <c r="A388" s="1">
        <v>41818</v>
      </c>
      <c r="B388" s="1">
        <v>41835</v>
      </c>
      <c r="C388">
        <v>4.66</v>
      </c>
      <c r="D388">
        <v>0.12</v>
      </c>
      <c r="E388">
        <v>4</v>
      </c>
      <c r="F388">
        <f t="shared" si="18"/>
        <v>17</v>
      </c>
      <c r="G388">
        <f t="shared" si="19"/>
        <v>680</v>
      </c>
      <c r="H388">
        <f t="shared" si="20"/>
        <v>684.78</v>
      </c>
    </row>
    <row r="389" spans="1:8" x14ac:dyDescent="0.25">
      <c r="A389" s="1">
        <v>41821</v>
      </c>
      <c r="B389" s="1">
        <v>41840</v>
      </c>
      <c r="C389">
        <v>16.55</v>
      </c>
      <c r="D389">
        <v>0.44</v>
      </c>
      <c r="E389">
        <v>6</v>
      </c>
      <c r="F389">
        <f t="shared" si="18"/>
        <v>19</v>
      </c>
      <c r="G389">
        <f t="shared" si="19"/>
        <v>1140</v>
      </c>
      <c r="H389">
        <f t="shared" si="20"/>
        <v>1156.99</v>
      </c>
    </row>
    <row r="390" spans="1:8" x14ac:dyDescent="0.25">
      <c r="A390" s="1">
        <v>41821</v>
      </c>
      <c r="B390" s="1">
        <v>41835</v>
      </c>
      <c r="C390">
        <v>13.81</v>
      </c>
      <c r="D390">
        <v>0.36</v>
      </c>
      <c r="E390">
        <v>3</v>
      </c>
      <c r="F390">
        <f t="shared" si="18"/>
        <v>14</v>
      </c>
      <c r="G390">
        <f t="shared" si="19"/>
        <v>420</v>
      </c>
      <c r="H390">
        <f t="shared" si="20"/>
        <v>434.17</v>
      </c>
    </row>
    <row r="391" spans="1:8" x14ac:dyDescent="0.25">
      <c r="A391" s="1">
        <v>41821</v>
      </c>
      <c r="B391" s="1">
        <v>41837</v>
      </c>
      <c r="C391">
        <v>8.51</v>
      </c>
      <c r="D391">
        <v>0.22</v>
      </c>
      <c r="E391">
        <v>5</v>
      </c>
      <c r="F391">
        <f t="shared" si="18"/>
        <v>16</v>
      </c>
      <c r="G391">
        <f t="shared" si="19"/>
        <v>800</v>
      </c>
      <c r="H391">
        <f t="shared" si="20"/>
        <v>808.73</v>
      </c>
    </row>
    <row r="392" spans="1:8" x14ac:dyDescent="0.25">
      <c r="A392" s="1">
        <v>41821</v>
      </c>
      <c r="B392" s="1">
        <v>41827</v>
      </c>
      <c r="C392">
        <v>8.65</v>
      </c>
      <c r="D392">
        <v>0.23</v>
      </c>
      <c r="E392">
        <v>2</v>
      </c>
      <c r="F392">
        <f t="shared" si="18"/>
        <v>6</v>
      </c>
      <c r="G392">
        <f t="shared" si="19"/>
        <v>120</v>
      </c>
      <c r="H392">
        <f t="shared" si="20"/>
        <v>128.88</v>
      </c>
    </row>
    <row r="393" spans="1:8" x14ac:dyDescent="0.25">
      <c r="A393" s="1">
        <v>41821</v>
      </c>
      <c r="B393" s="1">
        <v>41832</v>
      </c>
      <c r="C393">
        <v>11.69</v>
      </c>
      <c r="D393">
        <v>0.31</v>
      </c>
      <c r="E393">
        <v>4</v>
      </c>
      <c r="F393">
        <f t="shared" si="18"/>
        <v>11</v>
      </c>
      <c r="G393">
        <f t="shared" si="19"/>
        <v>440</v>
      </c>
      <c r="H393">
        <f t="shared" si="20"/>
        <v>452</v>
      </c>
    </row>
    <row r="394" spans="1:8" x14ac:dyDescent="0.25">
      <c r="A394" s="1">
        <v>41821</v>
      </c>
      <c r="B394" s="1">
        <v>41828</v>
      </c>
      <c r="C394">
        <v>7.06</v>
      </c>
      <c r="D394">
        <v>0.19</v>
      </c>
      <c r="E394">
        <v>3</v>
      </c>
      <c r="F394">
        <f t="shared" si="18"/>
        <v>7</v>
      </c>
      <c r="G394">
        <f t="shared" si="19"/>
        <v>210</v>
      </c>
      <c r="H394">
        <f t="shared" si="20"/>
        <v>217.25</v>
      </c>
    </row>
    <row r="395" spans="1:8" x14ac:dyDescent="0.25">
      <c r="A395" s="1">
        <v>41827</v>
      </c>
      <c r="B395" s="1">
        <v>41837</v>
      </c>
      <c r="C395">
        <v>11.44</v>
      </c>
      <c r="D395">
        <v>0.3</v>
      </c>
      <c r="E395">
        <v>5</v>
      </c>
      <c r="F395">
        <f t="shared" si="18"/>
        <v>10</v>
      </c>
      <c r="G395">
        <f t="shared" si="19"/>
        <v>500</v>
      </c>
      <c r="H395">
        <f t="shared" si="20"/>
        <v>511.74</v>
      </c>
    </row>
    <row r="396" spans="1:8" x14ac:dyDescent="0.25">
      <c r="A396" s="1">
        <v>41827</v>
      </c>
      <c r="B396" s="1">
        <v>41831</v>
      </c>
      <c r="C396">
        <v>8.9499999999999993</v>
      </c>
      <c r="D396">
        <v>0.24</v>
      </c>
      <c r="E396">
        <v>4</v>
      </c>
      <c r="F396">
        <f t="shared" si="18"/>
        <v>4</v>
      </c>
      <c r="G396">
        <f t="shared" si="19"/>
        <v>160</v>
      </c>
      <c r="H396">
        <f t="shared" si="20"/>
        <v>169.19</v>
      </c>
    </row>
    <row r="397" spans="1:8" x14ac:dyDescent="0.25">
      <c r="A397" s="1">
        <v>41827</v>
      </c>
      <c r="B397" s="1">
        <v>41847</v>
      </c>
      <c r="C397">
        <v>9.4600000000000009</v>
      </c>
      <c r="D397">
        <v>0.25</v>
      </c>
      <c r="E397">
        <v>6</v>
      </c>
      <c r="F397">
        <f t="shared" si="18"/>
        <v>20</v>
      </c>
      <c r="G397">
        <f t="shared" si="19"/>
        <v>1200</v>
      </c>
      <c r="H397">
        <f t="shared" si="20"/>
        <v>1209.71</v>
      </c>
    </row>
    <row r="398" spans="1:8" x14ac:dyDescent="0.25">
      <c r="A398" s="1">
        <v>41827</v>
      </c>
      <c r="B398" s="1">
        <v>41841</v>
      </c>
      <c r="C398">
        <v>5.23</v>
      </c>
      <c r="D398">
        <v>0.14000000000000001</v>
      </c>
      <c r="E398">
        <v>3</v>
      </c>
      <c r="F398">
        <f t="shared" si="18"/>
        <v>14</v>
      </c>
      <c r="G398">
        <f t="shared" si="19"/>
        <v>420</v>
      </c>
      <c r="H398">
        <f t="shared" si="20"/>
        <v>425.37</v>
      </c>
    </row>
    <row r="399" spans="1:8" x14ac:dyDescent="0.25">
      <c r="A399" s="1">
        <v>41827</v>
      </c>
      <c r="B399" s="1">
        <v>41847</v>
      </c>
      <c r="C399">
        <v>11.78</v>
      </c>
      <c r="D399">
        <v>0.31</v>
      </c>
      <c r="E399">
        <v>4</v>
      </c>
      <c r="F399">
        <f t="shared" si="18"/>
        <v>20</v>
      </c>
      <c r="G399">
        <f t="shared" si="19"/>
        <v>800</v>
      </c>
      <c r="H399">
        <f t="shared" si="20"/>
        <v>812.08999999999992</v>
      </c>
    </row>
    <row r="400" spans="1:8" x14ac:dyDescent="0.25">
      <c r="A400" s="1">
        <v>41827</v>
      </c>
      <c r="B400" s="1">
        <v>41836</v>
      </c>
      <c r="C400">
        <v>5.64</v>
      </c>
      <c r="D400">
        <v>0.15</v>
      </c>
      <c r="E400">
        <v>3</v>
      </c>
      <c r="F400">
        <f t="shared" si="18"/>
        <v>9</v>
      </c>
      <c r="G400">
        <f t="shared" si="19"/>
        <v>270</v>
      </c>
      <c r="H400">
        <f t="shared" si="20"/>
        <v>275.78999999999996</v>
      </c>
    </row>
    <row r="401" spans="1:8" x14ac:dyDescent="0.25">
      <c r="A401" s="1">
        <v>41827</v>
      </c>
      <c r="B401" s="1">
        <v>41839</v>
      </c>
      <c r="C401">
        <v>10.199999999999999</v>
      </c>
      <c r="D401">
        <v>0.27</v>
      </c>
      <c r="E401">
        <v>2</v>
      </c>
      <c r="F401">
        <f t="shared" si="18"/>
        <v>12</v>
      </c>
      <c r="G401">
        <f t="shared" si="19"/>
        <v>240</v>
      </c>
      <c r="H401">
        <f t="shared" si="20"/>
        <v>250.47</v>
      </c>
    </row>
    <row r="402" spans="1:8" x14ac:dyDescent="0.25">
      <c r="A402" s="1">
        <v>41827</v>
      </c>
      <c r="B402" s="1">
        <v>41852</v>
      </c>
      <c r="C402">
        <v>3.88</v>
      </c>
      <c r="D402">
        <v>0.1</v>
      </c>
      <c r="E402">
        <v>5</v>
      </c>
      <c r="F402">
        <f t="shared" si="18"/>
        <v>25</v>
      </c>
      <c r="G402">
        <f t="shared" si="19"/>
        <v>1250</v>
      </c>
      <c r="H402">
        <f t="shared" si="20"/>
        <v>1253.98</v>
      </c>
    </row>
    <row r="403" spans="1:8" x14ac:dyDescent="0.25">
      <c r="A403" s="1">
        <v>41827</v>
      </c>
      <c r="B403" s="1">
        <v>41835</v>
      </c>
      <c r="C403">
        <v>4.66</v>
      </c>
      <c r="D403">
        <v>0.12</v>
      </c>
      <c r="E403">
        <v>4</v>
      </c>
      <c r="F403">
        <f t="shared" si="18"/>
        <v>8</v>
      </c>
      <c r="G403">
        <f t="shared" si="19"/>
        <v>320</v>
      </c>
      <c r="H403">
        <f t="shared" si="20"/>
        <v>324.78000000000003</v>
      </c>
    </row>
    <row r="404" spans="1:8" x14ac:dyDescent="0.25">
      <c r="A404" s="1">
        <v>41827</v>
      </c>
      <c r="B404" s="1">
        <v>41838</v>
      </c>
      <c r="C404">
        <v>10.19</v>
      </c>
      <c r="D404">
        <v>0.27</v>
      </c>
      <c r="E404">
        <v>6</v>
      </c>
      <c r="F404">
        <f t="shared" si="18"/>
        <v>11</v>
      </c>
      <c r="G404">
        <f t="shared" si="19"/>
        <v>660</v>
      </c>
      <c r="H404">
        <f t="shared" si="20"/>
        <v>670.46</v>
      </c>
    </row>
    <row r="405" spans="1:8" x14ac:dyDescent="0.25">
      <c r="A405" s="1">
        <v>41827</v>
      </c>
      <c r="B405" s="1">
        <v>41844</v>
      </c>
      <c r="C405">
        <v>10.19</v>
      </c>
      <c r="D405">
        <v>0.27</v>
      </c>
      <c r="E405">
        <v>6</v>
      </c>
      <c r="F405">
        <f t="shared" si="18"/>
        <v>17</v>
      </c>
      <c r="G405">
        <f t="shared" si="19"/>
        <v>1020</v>
      </c>
      <c r="H405">
        <f t="shared" si="20"/>
        <v>1030.46</v>
      </c>
    </row>
    <row r="406" spans="1:8" x14ac:dyDescent="0.25">
      <c r="A406" s="1">
        <v>41827</v>
      </c>
      <c r="B406" s="1">
        <v>41848</v>
      </c>
      <c r="C406">
        <v>3.79</v>
      </c>
      <c r="D406">
        <v>0.1</v>
      </c>
      <c r="E406">
        <v>6</v>
      </c>
      <c r="F406">
        <f t="shared" si="18"/>
        <v>21</v>
      </c>
      <c r="G406">
        <f t="shared" si="19"/>
        <v>1260</v>
      </c>
      <c r="H406">
        <f t="shared" si="20"/>
        <v>1263.8899999999999</v>
      </c>
    </row>
    <row r="407" spans="1:8" x14ac:dyDescent="0.25">
      <c r="A407" s="1">
        <v>41827</v>
      </c>
      <c r="B407" s="1">
        <v>41847</v>
      </c>
      <c r="C407">
        <v>9.06</v>
      </c>
      <c r="D407">
        <v>0.24</v>
      </c>
      <c r="E407">
        <v>2</v>
      </c>
      <c r="F407">
        <f t="shared" si="18"/>
        <v>20</v>
      </c>
      <c r="G407">
        <f t="shared" si="19"/>
        <v>400</v>
      </c>
      <c r="H407">
        <f t="shared" si="20"/>
        <v>409.3</v>
      </c>
    </row>
    <row r="408" spans="1:8" x14ac:dyDescent="0.25">
      <c r="A408" s="1">
        <v>41827</v>
      </c>
      <c r="B408" s="1">
        <v>41831</v>
      </c>
      <c r="C408">
        <v>6.23</v>
      </c>
      <c r="D408">
        <v>0.16</v>
      </c>
      <c r="E408">
        <v>3</v>
      </c>
      <c r="F408">
        <f t="shared" si="18"/>
        <v>4</v>
      </c>
      <c r="G408">
        <f t="shared" si="19"/>
        <v>120</v>
      </c>
      <c r="H408">
        <f t="shared" si="20"/>
        <v>126.39</v>
      </c>
    </row>
    <row r="409" spans="1:8" x14ac:dyDescent="0.25">
      <c r="A409" s="1">
        <v>41827</v>
      </c>
      <c r="B409" s="1">
        <v>41852</v>
      </c>
      <c r="C409">
        <v>10.79</v>
      </c>
      <c r="D409">
        <v>0.28000000000000003</v>
      </c>
      <c r="E409">
        <v>3</v>
      </c>
      <c r="F409">
        <f t="shared" si="18"/>
        <v>25</v>
      </c>
      <c r="G409">
        <f t="shared" si="19"/>
        <v>750</v>
      </c>
      <c r="H409">
        <f t="shared" si="20"/>
        <v>761.06999999999994</v>
      </c>
    </row>
    <row r="410" spans="1:8" x14ac:dyDescent="0.25">
      <c r="A410" s="1">
        <v>41830</v>
      </c>
      <c r="B410" s="1">
        <v>41847</v>
      </c>
      <c r="C410">
        <v>5.67</v>
      </c>
      <c r="D410">
        <v>0.15</v>
      </c>
      <c r="E410">
        <v>5</v>
      </c>
      <c r="F410">
        <f t="shared" si="18"/>
        <v>17</v>
      </c>
      <c r="G410">
        <f t="shared" si="19"/>
        <v>850</v>
      </c>
      <c r="H410">
        <f t="shared" si="20"/>
        <v>855.81999999999994</v>
      </c>
    </row>
    <row r="411" spans="1:8" x14ac:dyDescent="0.25">
      <c r="A411" s="1">
        <v>41831</v>
      </c>
      <c r="B411" s="1">
        <v>41855</v>
      </c>
      <c r="C411">
        <v>2.29</v>
      </c>
      <c r="D411">
        <v>0.06</v>
      </c>
      <c r="E411">
        <v>3</v>
      </c>
      <c r="F411">
        <f t="shared" si="18"/>
        <v>24</v>
      </c>
      <c r="G411">
        <f t="shared" si="19"/>
        <v>720</v>
      </c>
      <c r="H411">
        <f t="shared" si="20"/>
        <v>722.34999999999991</v>
      </c>
    </row>
    <row r="412" spans="1:8" x14ac:dyDescent="0.25">
      <c r="A412" s="1">
        <v>41833</v>
      </c>
      <c r="B412" s="1">
        <v>41853</v>
      </c>
      <c r="C412">
        <v>10.93</v>
      </c>
      <c r="D412">
        <v>0.28999999999999998</v>
      </c>
      <c r="E412">
        <v>2</v>
      </c>
      <c r="F412">
        <f t="shared" si="18"/>
        <v>20</v>
      </c>
      <c r="G412">
        <f t="shared" si="19"/>
        <v>400</v>
      </c>
      <c r="H412">
        <f t="shared" si="20"/>
        <v>411.22</v>
      </c>
    </row>
    <row r="413" spans="1:8" x14ac:dyDescent="0.25">
      <c r="A413" s="1">
        <v>41833</v>
      </c>
      <c r="B413" s="1">
        <v>41841</v>
      </c>
      <c r="C413">
        <v>16.55</v>
      </c>
      <c r="D413">
        <v>0.44</v>
      </c>
      <c r="E413">
        <v>4</v>
      </c>
      <c r="F413">
        <f t="shared" si="18"/>
        <v>8</v>
      </c>
      <c r="G413">
        <f t="shared" si="19"/>
        <v>320</v>
      </c>
      <c r="H413">
        <f t="shared" si="20"/>
        <v>336.99</v>
      </c>
    </row>
    <row r="414" spans="1:8" x14ac:dyDescent="0.25">
      <c r="A414" s="1">
        <v>41834</v>
      </c>
      <c r="B414" s="1">
        <v>41836</v>
      </c>
      <c r="C414">
        <v>6.43</v>
      </c>
      <c r="D414">
        <v>0.17</v>
      </c>
      <c r="E414">
        <v>6</v>
      </c>
      <c r="F414">
        <f t="shared" si="18"/>
        <v>2</v>
      </c>
      <c r="G414">
        <f t="shared" si="19"/>
        <v>120</v>
      </c>
      <c r="H414">
        <f t="shared" si="20"/>
        <v>126.60000000000001</v>
      </c>
    </row>
    <row r="415" spans="1:8" x14ac:dyDescent="0.25">
      <c r="A415" s="1">
        <v>41835</v>
      </c>
      <c r="B415" s="1">
        <v>41863</v>
      </c>
      <c r="C415">
        <v>3.94</v>
      </c>
      <c r="D415">
        <v>0.1</v>
      </c>
      <c r="E415">
        <v>6</v>
      </c>
      <c r="F415">
        <f t="shared" si="18"/>
        <v>28</v>
      </c>
      <c r="G415">
        <f t="shared" si="19"/>
        <v>1680</v>
      </c>
      <c r="H415">
        <f t="shared" si="20"/>
        <v>1684.04</v>
      </c>
    </row>
    <row r="416" spans="1:8" x14ac:dyDescent="0.25">
      <c r="A416" s="1">
        <v>41835</v>
      </c>
      <c r="B416" s="1">
        <v>41847</v>
      </c>
      <c r="C416">
        <v>3.79</v>
      </c>
      <c r="D416">
        <v>0.1</v>
      </c>
      <c r="E416">
        <v>3</v>
      </c>
      <c r="F416">
        <f t="shared" si="18"/>
        <v>12</v>
      </c>
      <c r="G416">
        <f t="shared" si="19"/>
        <v>360</v>
      </c>
      <c r="H416">
        <f t="shared" si="20"/>
        <v>363.89000000000004</v>
      </c>
    </row>
    <row r="417" spans="1:8" x14ac:dyDescent="0.25">
      <c r="A417" s="1">
        <v>41835</v>
      </c>
      <c r="B417" s="1">
        <v>41856</v>
      </c>
      <c r="C417">
        <v>6.58</v>
      </c>
      <c r="D417">
        <v>0.17</v>
      </c>
      <c r="E417">
        <v>3</v>
      </c>
      <c r="F417">
        <f t="shared" si="18"/>
        <v>21</v>
      </c>
      <c r="G417">
        <f t="shared" si="19"/>
        <v>630</v>
      </c>
      <c r="H417">
        <f t="shared" si="20"/>
        <v>636.75</v>
      </c>
    </row>
    <row r="418" spans="1:8" x14ac:dyDescent="0.25">
      <c r="A418" s="1">
        <v>41837</v>
      </c>
      <c r="B418" s="1">
        <v>41853</v>
      </c>
      <c r="C418">
        <v>5.67</v>
      </c>
      <c r="D418">
        <v>0.15</v>
      </c>
      <c r="E418">
        <v>2</v>
      </c>
      <c r="F418">
        <f t="shared" si="18"/>
        <v>16</v>
      </c>
      <c r="G418">
        <f t="shared" si="19"/>
        <v>320</v>
      </c>
      <c r="H418">
        <f t="shared" si="20"/>
        <v>325.82</v>
      </c>
    </row>
    <row r="419" spans="1:8" x14ac:dyDescent="0.25">
      <c r="A419" s="1">
        <v>41839</v>
      </c>
      <c r="B419" s="1">
        <v>41857</v>
      </c>
      <c r="C419">
        <v>10.19</v>
      </c>
      <c r="D419">
        <v>0.27</v>
      </c>
      <c r="E419">
        <v>6</v>
      </c>
      <c r="F419">
        <f t="shared" si="18"/>
        <v>18</v>
      </c>
      <c r="G419">
        <f t="shared" si="19"/>
        <v>1080</v>
      </c>
      <c r="H419">
        <f t="shared" si="20"/>
        <v>1090.46</v>
      </c>
    </row>
    <row r="420" spans="1:8" x14ac:dyDescent="0.25">
      <c r="A420" s="1">
        <v>41839</v>
      </c>
      <c r="B420" s="1">
        <v>41848</v>
      </c>
      <c r="C420">
        <v>7.06</v>
      </c>
      <c r="D420">
        <v>0.19</v>
      </c>
      <c r="E420">
        <v>2</v>
      </c>
      <c r="F420">
        <f t="shared" si="18"/>
        <v>9</v>
      </c>
      <c r="G420">
        <f t="shared" si="19"/>
        <v>180</v>
      </c>
      <c r="H420">
        <f t="shared" si="20"/>
        <v>187.25</v>
      </c>
    </row>
    <row r="421" spans="1:8" x14ac:dyDescent="0.25">
      <c r="A421" s="1">
        <v>41839</v>
      </c>
      <c r="B421" s="1">
        <v>41860</v>
      </c>
      <c r="C421">
        <v>6.75</v>
      </c>
      <c r="D421">
        <v>0.18</v>
      </c>
      <c r="E421">
        <v>5</v>
      </c>
      <c r="F421">
        <f t="shared" si="18"/>
        <v>21</v>
      </c>
      <c r="G421">
        <f t="shared" si="19"/>
        <v>1050</v>
      </c>
      <c r="H421">
        <f t="shared" si="20"/>
        <v>1056.93</v>
      </c>
    </row>
    <row r="422" spans="1:8" x14ac:dyDescent="0.25">
      <c r="A422" s="1">
        <v>41839</v>
      </c>
      <c r="B422" s="1">
        <v>41861</v>
      </c>
      <c r="C422">
        <v>8.83</v>
      </c>
      <c r="D422">
        <v>0.23</v>
      </c>
      <c r="E422">
        <v>6</v>
      </c>
      <c r="F422">
        <f t="shared" si="18"/>
        <v>22</v>
      </c>
      <c r="G422">
        <f t="shared" si="19"/>
        <v>1320</v>
      </c>
      <c r="H422">
        <f t="shared" si="20"/>
        <v>1329.06</v>
      </c>
    </row>
    <row r="423" spans="1:8" x14ac:dyDescent="0.25">
      <c r="A423" s="1">
        <v>41839</v>
      </c>
      <c r="B423" s="1">
        <v>41860</v>
      </c>
      <c r="C423">
        <v>8.39</v>
      </c>
      <c r="D423">
        <v>0.22</v>
      </c>
      <c r="E423">
        <v>2</v>
      </c>
      <c r="F423">
        <f t="shared" si="18"/>
        <v>21</v>
      </c>
      <c r="G423">
        <f t="shared" si="19"/>
        <v>420</v>
      </c>
      <c r="H423">
        <f t="shared" si="20"/>
        <v>428.61</v>
      </c>
    </row>
    <row r="424" spans="1:8" x14ac:dyDescent="0.25">
      <c r="A424" s="1">
        <v>41839</v>
      </c>
      <c r="B424" s="1">
        <v>41853</v>
      </c>
      <c r="C424">
        <v>6.23</v>
      </c>
      <c r="D424">
        <v>0.16</v>
      </c>
      <c r="E424">
        <v>3</v>
      </c>
      <c r="F424">
        <f t="shared" si="18"/>
        <v>14</v>
      </c>
      <c r="G424">
        <f t="shared" si="19"/>
        <v>420</v>
      </c>
      <c r="H424">
        <f t="shared" si="20"/>
        <v>426.39000000000004</v>
      </c>
    </row>
    <row r="425" spans="1:8" x14ac:dyDescent="0.25">
      <c r="A425" s="1">
        <v>41839</v>
      </c>
      <c r="B425" s="1">
        <v>41859</v>
      </c>
      <c r="C425">
        <v>3.79</v>
      </c>
      <c r="D425">
        <v>0.1</v>
      </c>
      <c r="E425">
        <v>4</v>
      </c>
      <c r="F425">
        <f t="shared" si="18"/>
        <v>20</v>
      </c>
      <c r="G425">
        <f t="shared" si="19"/>
        <v>800</v>
      </c>
      <c r="H425">
        <f t="shared" si="20"/>
        <v>803.89</v>
      </c>
    </row>
    <row r="426" spans="1:8" x14ac:dyDescent="0.25">
      <c r="A426" s="1">
        <v>41839</v>
      </c>
      <c r="B426" s="1">
        <v>41866</v>
      </c>
      <c r="C426">
        <v>11.37</v>
      </c>
      <c r="D426">
        <v>0.3</v>
      </c>
      <c r="E426">
        <v>5</v>
      </c>
      <c r="F426">
        <f t="shared" si="18"/>
        <v>27</v>
      </c>
      <c r="G426">
        <f t="shared" si="19"/>
        <v>1350</v>
      </c>
      <c r="H426">
        <f t="shared" si="20"/>
        <v>1361.6699999999998</v>
      </c>
    </row>
    <row r="427" spans="1:8" x14ac:dyDescent="0.25">
      <c r="A427" s="1">
        <v>41839</v>
      </c>
      <c r="B427" s="1">
        <v>41847</v>
      </c>
      <c r="C427">
        <v>5.64</v>
      </c>
      <c r="D427">
        <v>0.15</v>
      </c>
      <c r="E427">
        <v>5</v>
      </c>
      <c r="F427">
        <f t="shared" si="18"/>
        <v>8</v>
      </c>
      <c r="G427">
        <f t="shared" si="19"/>
        <v>400</v>
      </c>
      <c r="H427">
        <f t="shared" si="20"/>
        <v>405.78999999999996</v>
      </c>
    </row>
    <row r="428" spans="1:8" x14ac:dyDescent="0.25">
      <c r="A428" s="1">
        <v>41839</v>
      </c>
      <c r="B428" s="1">
        <v>41858</v>
      </c>
      <c r="C428">
        <v>7.55</v>
      </c>
      <c r="D428">
        <v>0.2</v>
      </c>
      <c r="E428">
        <v>2</v>
      </c>
      <c r="F428">
        <f t="shared" si="18"/>
        <v>19</v>
      </c>
      <c r="G428">
        <f t="shared" si="19"/>
        <v>380</v>
      </c>
      <c r="H428">
        <f t="shared" si="20"/>
        <v>387.75</v>
      </c>
    </row>
    <row r="429" spans="1:8" x14ac:dyDescent="0.25">
      <c r="A429" s="1">
        <v>41839</v>
      </c>
      <c r="B429" s="1">
        <v>41853</v>
      </c>
      <c r="C429">
        <v>10.199999999999999</v>
      </c>
      <c r="D429">
        <v>0.27</v>
      </c>
      <c r="E429">
        <v>4</v>
      </c>
      <c r="F429">
        <f t="shared" si="18"/>
        <v>14</v>
      </c>
      <c r="G429">
        <f t="shared" si="19"/>
        <v>560</v>
      </c>
      <c r="H429">
        <f t="shared" si="20"/>
        <v>570.47</v>
      </c>
    </row>
    <row r="430" spans="1:8" x14ac:dyDescent="0.25">
      <c r="A430" s="1">
        <v>41839</v>
      </c>
      <c r="B430" s="1">
        <v>41862</v>
      </c>
      <c r="C430">
        <v>2.0099999999999998</v>
      </c>
      <c r="D430">
        <v>0.05</v>
      </c>
      <c r="E430">
        <v>6</v>
      </c>
      <c r="F430">
        <f t="shared" si="18"/>
        <v>23</v>
      </c>
      <c r="G430">
        <f t="shared" si="19"/>
        <v>1380</v>
      </c>
      <c r="H430">
        <f t="shared" si="20"/>
        <v>1382.06</v>
      </c>
    </row>
    <row r="431" spans="1:8" x14ac:dyDescent="0.25">
      <c r="A431" s="1">
        <v>41839</v>
      </c>
      <c r="B431" s="1">
        <v>41862</v>
      </c>
      <c r="C431">
        <v>13.81</v>
      </c>
      <c r="D431">
        <v>0.36</v>
      </c>
      <c r="E431">
        <v>3</v>
      </c>
      <c r="F431">
        <f t="shared" si="18"/>
        <v>23</v>
      </c>
      <c r="G431">
        <f t="shared" si="19"/>
        <v>690</v>
      </c>
      <c r="H431">
        <f t="shared" si="20"/>
        <v>704.17</v>
      </c>
    </row>
    <row r="432" spans="1:8" x14ac:dyDescent="0.25">
      <c r="A432" s="1">
        <v>41841</v>
      </c>
      <c r="B432" s="1">
        <v>41868</v>
      </c>
      <c r="C432">
        <v>8.7200000000000006</v>
      </c>
      <c r="D432">
        <v>0.23</v>
      </c>
      <c r="E432">
        <v>2</v>
      </c>
      <c r="F432">
        <f t="shared" si="18"/>
        <v>27</v>
      </c>
      <c r="G432">
        <f t="shared" si="19"/>
        <v>540</v>
      </c>
      <c r="H432">
        <f t="shared" si="20"/>
        <v>548.95000000000005</v>
      </c>
    </row>
    <row r="433" spans="1:8" x14ac:dyDescent="0.25">
      <c r="A433" s="1">
        <v>41841</v>
      </c>
      <c r="B433" s="1">
        <v>41859</v>
      </c>
      <c r="C433">
        <v>11.44</v>
      </c>
      <c r="D433">
        <v>0.3</v>
      </c>
      <c r="E433">
        <v>3</v>
      </c>
      <c r="F433">
        <f t="shared" si="18"/>
        <v>18</v>
      </c>
      <c r="G433">
        <f t="shared" si="19"/>
        <v>540</v>
      </c>
      <c r="H433">
        <f t="shared" si="20"/>
        <v>551.74</v>
      </c>
    </row>
    <row r="434" spans="1:8" x14ac:dyDescent="0.25">
      <c r="A434" s="1">
        <v>41841</v>
      </c>
      <c r="B434" s="1">
        <v>41854</v>
      </c>
      <c r="C434">
        <v>3.94</v>
      </c>
      <c r="D434">
        <v>0.1</v>
      </c>
      <c r="E434">
        <v>2</v>
      </c>
      <c r="F434">
        <f t="shared" si="18"/>
        <v>13</v>
      </c>
      <c r="G434">
        <f t="shared" si="19"/>
        <v>260</v>
      </c>
      <c r="H434">
        <f t="shared" si="20"/>
        <v>264.04000000000002</v>
      </c>
    </row>
    <row r="435" spans="1:8" x14ac:dyDescent="0.25">
      <c r="A435" s="1">
        <v>41845</v>
      </c>
      <c r="B435" s="1">
        <v>41871</v>
      </c>
      <c r="C435">
        <v>9.4600000000000009</v>
      </c>
      <c r="D435">
        <v>0.25</v>
      </c>
      <c r="E435">
        <v>3</v>
      </c>
      <c r="F435">
        <f t="shared" si="18"/>
        <v>26</v>
      </c>
      <c r="G435">
        <f t="shared" si="19"/>
        <v>780</v>
      </c>
      <c r="H435">
        <f t="shared" si="20"/>
        <v>789.71</v>
      </c>
    </row>
    <row r="436" spans="1:8" x14ac:dyDescent="0.25">
      <c r="A436" s="1">
        <v>41845</v>
      </c>
      <c r="B436" s="1">
        <v>41853</v>
      </c>
      <c r="C436">
        <v>11.69</v>
      </c>
      <c r="D436">
        <v>0.31</v>
      </c>
      <c r="E436">
        <v>4</v>
      </c>
      <c r="F436">
        <f t="shared" si="18"/>
        <v>8</v>
      </c>
      <c r="G436">
        <f t="shared" si="19"/>
        <v>320</v>
      </c>
      <c r="H436">
        <f t="shared" si="20"/>
        <v>332</v>
      </c>
    </row>
    <row r="437" spans="1:8" x14ac:dyDescent="0.25">
      <c r="A437" s="1">
        <v>41845</v>
      </c>
      <c r="B437" s="1">
        <v>41870</v>
      </c>
      <c r="C437">
        <v>8.83</v>
      </c>
      <c r="D437">
        <v>0.23</v>
      </c>
      <c r="E437">
        <v>2</v>
      </c>
      <c r="F437">
        <f t="shared" si="18"/>
        <v>25</v>
      </c>
      <c r="G437">
        <f t="shared" si="19"/>
        <v>500</v>
      </c>
      <c r="H437">
        <f t="shared" si="20"/>
        <v>509.06</v>
      </c>
    </row>
    <row r="438" spans="1:8" x14ac:dyDescent="0.25">
      <c r="A438" s="1">
        <v>41845</v>
      </c>
      <c r="B438" s="1">
        <v>41866</v>
      </c>
      <c r="C438">
        <v>8.83</v>
      </c>
      <c r="D438">
        <v>0.23</v>
      </c>
      <c r="E438">
        <v>6</v>
      </c>
      <c r="F438">
        <f t="shared" si="18"/>
        <v>21</v>
      </c>
      <c r="G438">
        <f t="shared" si="19"/>
        <v>1260</v>
      </c>
      <c r="H438">
        <f t="shared" si="20"/>
        <v>1269.06</v>
      </c>
    </row>
    <row r="439" spans="1:8" x14ac:dyDescent="0.25">
      <c r="A439" s="1">
        <v>41845</v>
      </c>
      <c r="B439" s="1">
        <v>41866</v>
      </c>
      <c r="C439">
        <v>9.1300000000000008</v>
      </c>
      <c r="D439">
        <v>0.24</v>
      </c>
      <c r="E439">
        <v>4</v>
      </c>
      <c r="F439">
        <f t="shared" si="18"/>
        <v>21</v>
      </c>
      <c r="G439">
        <f t="shared" si="19"/>
        <v>840</v>
      </c>
      <c r="H439">
        <f t="shared" si="20"/>
        <v>849.37</v>
      </c>
    </row>
    <row r="440" spans="1:8" x14ac:dyDescent="0.25">
      <c r="A440" s="1">
        <v>41845</v>
      </c>
      <c r="B440" s="1">
        <v>41873</v>
      </c>
      <c r="C440">
        <v>9.06</v>
      </c>
      <c r="D440">
        <v>0.24</v>
      </c>
      <c r="E440">
        <v>5</v>
      </c>
      <c r="F440">
        <f t="shared" si="18"/>
        <v>28</v>
      </c>
      <c r="G440">
        <f t="shared" si="19"/>
        <v>1400</v>
      </c>
      <c r="H440">
        <f t="shared" si="20"/>
        <v>1409.3</v>
      </c>
    </row>
    <row r="441" spans="1:8" x14ac:dyDescent="0.25">
      <c r="A441" s="1">
        <v>41851</v>
      </c>
      <c r="B441" s="1">
        <v>41873</v>
      </c>
      <c r="C441">
        <v>10.19</v>
      </c>
      <c r="D441">
        <v>0.27</v>
      </c>
      <c r="E441">
        <v>5</v>
      </c>
      <c r="F441">
        <f t="shared" si="18"/>
        <v>22</v>
      </c>
      <c r="G441">
        <f t="shared" si="19"/>
        <v>1100</v>
      </c>
      <c r="H441">
        <f t="shared" si="20"/>
        <v>1110.46</v>
      </c>
    </row>
    <row r="442" spans="1:8" x14ac:dyDescent="0.25">
      <c r="A442" s="1">
        <v>41851</v>
      </c>
      <c r="B442" s="1">
        <v>41872</v>
      </c>
      <c r="C442">
        <v>14</v>
      </c>
      <c r="D442">
        <v>0.37</v>
      </c>
      <c r="E442">
        <v>4</v>
      </c>
      <c r="F442">
        <f t="shared" si="18"/>
        <v>21</v>
      </c>
      <c r="G442">
        <f t="shared" si="19"/>
        <v>840</v>
      </c>
      <c r="H442">
        <f t="shared" si="20"/>
        <v>854.37</v>
      </c>
    </row>
    <row r="443" spans="1:8" x14ac:dyDescent="0.25">
      <c r="A443" s="1">
        <v>41851</v>
      </c>
      <c r="B443" s="1">
        <v>41858</v>
      </c>
      <c r="C443">
        <v>11.44</v>
      </c>
      <c r="D443">
        <v>0.3</v>
      </c>
      <c r="E443">
        <v>5</v>
      </c>
      <c r="F443">
        <f t="shared" si="18"/>
        <v>7</v>
      </c>
      <c r="G443">
        <f t="shared" si="19"/>
        <v>350</v>
      </c>
      <c r="H443">
        <f t="shared" si="20"/>
        <v>361.74</v>
      </c>
    </row>
    <row r="444" spans="1:8" x14ac:dyDescent="0.25">
      <c r="A444" s="1">
        <v>41851</v>
      </c>
      <c r="B444" s="1">
        <v>41871</v>
      </c>
      <c r="C444">
        <v>7.31</v>
      </c>
      <c r="D444">
        <v>0.19</v>
      </c>
      <c r="E444">
        <v>2</v>
      </c>
      <c r="F444">
        <f t="shared" si="18"/>
        <v>20</v>
      </c>
      <c r="G444">
        <f t="shared" si="19"/>
        <v>400</v>
      </c>
      <c r="H444">
        <f t="shared" si="20"/>
        <v>407.5</v>
      </c>
    </row>
    <row r="445" spans="1:8" x14ac:dyDescent="0.25">
      <c r="A445" s="1">
        <v>41851</v>
      </c>
      <c r="B445" s="1">
        <v>41863</v>
      </c>
      <c r="C445">
        <v>9.4600000000000009</v>
      </c>
      <c r="D445">
        <v>0.25</v>
      </c>
      <c r="E445">
        <v>2</v>
      </c>
      <c r="F445">
        <f t="shared" si="18"/>
        <v>12</v>
      </c>
      <c r="G445">
        <f t="shared" si="19"/>
        <v>240</v>
      </c>
      <c r="H445">
        <f t="shared" si="20"/>
        <v>249.71</v>
      </c>
    </row>
    <row r="446" spans="1:8" x14ac:dyDescent="0.25">
      <c r="A446" s="1">
        <v>41851</v>
      </c>
      <c r="B446" s="1">
        <v>41856</v>
      </c>
      <c r="C446">
        <v>8.83</v>
      </c>
      <c r="D446">
        <v>0.23</v>
      </c>
      <c r="E446">
        <v>3</v>
      </c>
      <c r="F446">
        <f t="shared" si="18"/>
        <v>5</v>
      </c>
      <c r="G446">
        <f t="shared" si="19"/>
        <v>150</v>
      </c>
      <c r="H446">
        <f t="shared" si="20"/>
        <v>159.06</v>
      </c>
    </row>
    <row r="447" spans="1:8" x14ac:dyDescent="0.25">
      <c r="A447" s="1">
        <v>41851</v>
      </c>
      <c r="B447" s="1">
        <v>41855</v>
      </c>
      <c r="C447">
        <v>6.88</v>
      </c>
      <c r="D447">
        <v>0.18</v>
      </c>
      <c r="E447">
        <v>2</v>
      </c>
      <c r="F447">
        <f t="shared" si="18"/>
        <v>4</v>
      </c>
      <c r="G447">
        <f t="shared" si="19"/>
        <v>80</v>
      </c>
      <c r="H447">
        <f t="shared" si="20"/>
        <v>87.06</v>
      </c>
    </row>
    <row r="448" spans="1:8" x14ac:dyDescent="0.25">
      <c r="A448" s="1">
        <v>41851</v>
      </c>
      <c r="B448" s="1">
        <v>41853</v>
      </c>
      <c r="C448">
        <v>6.75</v>
      </c>
      <c r="D448">
        <v>0.18</v>
      </c>
      <c r="E448">
        <v>3</v>
      </c>
      <c r="F448">
        <f t="shared" si="18"/>
        <v>2</v>
      </c>
      <c r="G448">
        <f t="shared" si="19"/>
        <v>60</v>
      </c>
      <c r="H448">
        <f t="shared" si="20"/>
        <v>66.930000000000007</v>
      </c>
    </row>
    <row r="449" spans="1:8" x14ac:dyDescent="0.25">
      <c r="A449" s="1">
        <v>41851</v>
      </c>
      <c r="B449" s="1">
        <v>41869</v>
      </c>
      <c r="C449">
        <v>19.54</v>
      </c>
      <c r="D449">
        <v>0.51</v>
      </c>
      <c r="E449">
        <v>3</v>
      </c>
      <c r="F449">
        <f t="shared" si="18"/>
        <v>18</v>
      </c>
      <c r="G449">
        <f t="shared" si="19"/>
        <v>540</v>
      </c>
      <c r="H449">
        <f t="shared" si="20"/>
        <v>560.04999999999995</v>
      </c>
    </row>
    <row r="450" spans="1:8" x14ac:dyDescent="0.25">
      <c r="A450" s="1">
        <v>41851</v>
      </c>
      <c r="B450" s="1">
        <v>41856</v>
      </c>
      <c r="C450">
        <v>14.31</v>
      </c>
      <c r="D450">
        <v>0.38</v>
      </c>
      <c r="E450">
        <v>6</v>
      </c>
      <c r="F450">
        <f t="shared" si="18"/>
        <v>5</v>
      </c>
      <c r="G450">
        <f t="shared" si="19"/>
        <v>300</v>
      </c>
      <c r="H450">
        <f t="shared" si="20"/>
        <v>314.69</v>
      </c>
    </row>
    <row r="451" spans="1:8" x14ac:dyDescent="0.25">
      <c r="A451" s="1">
        <v>41851</v>
      </c>
      <c r="B451" s="1">
        <v>41870</v>
      </c>
      <c r="C451">
        <v>3.79</v>
      </c>
      <c r="D451">
        <v>0.1</v>
      </c>
      <c r="E451">
        <v>2</v>
      </c>
      <c r="F451">
        <f t="shared" ref="F451:F514" si="21">B451-A451</f>
        <v>19</v>
      </c>
      <c r="G451">
        <f t="shared" ref="G451:G514" si="22">10*E451*F451</f>
        <v>380</v>
      </c>
      <c r="H451">
        <f t="shared" ref="H451:H514" si="23">G451+C451+D451</f>
        <v>383.89000000000004</v>
      </c>
    </row>
    <row r="452" spans="1:8" x14ac:dyDescent="0.25">
      <c r="A452" s="1">
        <v>41851</v>
      </c>
      <c r="B452" s="1">
        <v>41868</v>
      </c>
      <c r="C452">
        <v>8.89</v>
      </c>
      <c r="D452">
        <v>0.23</v>
      </c>
      <c r="E452">
        <v>5</v>
      </c>
      <c r="F452">
        <f t="shared" si="21"/>
        <v>17</v>
      </c>
      <c r="G452">
        <f t="shared" si="22"/>
        <v>850</v>
      </c>
      <c r="H452">
        <f t="shared" si="23"/>
        <v>859.12</v>
      </c>
    </row>
    <row r="453" spans="1:8" x14ac:dyDescent="0.25">
      <c r="A453" s="1">
        <v>41851</v>
      </c>
      <c r="B453" s="1">
        <v>41867</v>
      </c>
      <c r="C453">
        <v>7.71</v>
      </c>
      <c r="D453">
        <v>0.2</v>
      </c>
      <c r="E453">
        <v>5</v>
      </c>
      <c r="F453">
        <f t="shared" si="21"/>
        <v>16</v>
      </c>
      <c r="G453">
        <f t="shared" si="22"/>
        <v>800</v>
      </c>
      <c r="H453">
        <f t="shared" si="23"/>
        <v>807.91000000000008</v>
      </c>
    </row>
    <row r="454" spans="1:8" x14ac:dyDescent="0.25">
      <c r="A454" s="1">
        <v>41851</v>
      </c>
      <c r="B454" s="1">
        <v>41864</v>
      </c>
      <c r="C454">
        <v>16.829999999999998</v>
      </c>
      <c r="D454">
        <v>0.44</v>
      </c>
      <c r="E454">
        <v>6</v>
      </c>
      <c r="F454">
        <f t="shared" si="21"/>
        <v>13</v>
      </c>
      <c r="G454">
        <f t="shared" si="22"/>
        <v>780</v>
      </c>
      <c r="H454">
        <f t="shared" si="23"/>
        <v>797.2700000000001</v>
      </c>
    </row>
    <row r="455" spans="1:8" x14ac:dyDescent="0.25">
      <c r="A455" s="1">
        <v>41851</v>
      </c>
      <c r="B455" s="1">
        <v>41857</v>
      </c>
      <c r="C455">
        <v>5.23</v>
      </c>
      <c r="D455">
        <v>0.14000000000000001</v>
      </c>
      <c r="E455">
        <v>6</v>
      </c>
      <c r="F455">
        <f t="shared" si="21"/>
        <v>6</v>
      </c>
      <c r="G455">
        <f t="shared" si="22"/>
        <v>360</v>
      </c>
      <c r="H455">
        <f t="shared" si="23"/>
        <v>365.37</v>
      </c>
    </row>
    <row r="456" spans="1:8" x14ac:dyDescent="0.25">
      <c r="A456" s="1">
        <v>41851</v>
      </c>
      <c r="B456" s="1">
        <v>41853</v>
      </c>
      <c r="C456">
        <v>10.79</v>
      </c>
      <c r="D456">
        <v>0.28000000000000003</v>
      </c>
      <c r="E456">
        <v>5</v>
      </c>
      <c r="F456">
        <f t="shared" si="21"/>
        <v>2</v>
      </c>
      <c r="G456">
        <f t="shared" si="22"/>
        <v>100</v>
      </c>
      <c r="H456">
        <f t="shared" si="23"/>
        <v>111.07</v>
      </c>
    </row>
    <row r="457" spans="1:8" x14ac:dyDescent="0.25">
      <c r="A457" s="1">
        <v>41851</v>
      </c>
      <c r="B457" s="1">
        <v>41868</v>
      </c>
      <c r="C457">
        <v>12.23</v>
      </c>
      <c r="D457">
        <v>0.32</v>
      </c>
      <c r="E457">
        <v>2</v>
      </c>
      <c r="F457">
        <f t="shared" si="21"/>
        <v>17</v>
      </c>
      <c r="G457">
        <f t="shared" si="22"/>
        <v>340</v>
      </c>
      <c r="H457">
        <f t="shared" si="23"/>
        <v>352.55</v>
      </c>
    </row>
    <row r="458" spans="1:8" x14ac:dyDescent="0.25">
      <c r="A458" s="1">
        <v>41851</v>
      </c>
      <c r="B458" s="1">
        <v>41870</v>
      </c>
      <c r="C458">
        <v>5.78</v>
      </c>
      <c r="D458">
        <v>0.15</v>
      </c>
      <c r="E458">
        <v>6</v>
      </c>
      <c r="F458">
        <f t="shared" si="21"/>
        <v>19</v>
      </c>
      <c r="G458">
        <f t="shared" si="22"/>
        <v>1140</v>
      </c>
      <c r="H458">
        <f t="shared" si="23"/>
        <v>1145.93</v>
      </c>
    </row>
    <row r="459" spans="1:8" x14ac:dyDescent="0.25">
      <c r="A459" s="1">
        <v>41857</v>
      </c>
      <c r="B459" s="1">
        <v>41865</v>
      </c>
      <c r="C459">
        <v>5.23</v>
      </c>
      <c r="D459">
        <v>0.14000000000000001</v>
      </c>
      <c r="E459">
        <v>3</v>
      </c>
      <c r="F459">
        <f t="shared" si="21"/>
        <v>8</v>
      </c>
      <c r="G459">
        <f t="shared" si="22"/>
        <v>240</v>
      </c>
      <c r="H459">
        <f t="shared" si="23"/>
        <v>245.36999999999998</v>
      </c>
    </row>
    <row r="460" spans="1:8" x14ac:dyDescent="0.25">
      <c r="A460" s="1">
        <v>41857</v>
      </c>
      <c r="B460" s="1">
        <v>41868</v>
      </c>
      <c r="C460">
        <v>9.06</v>
      </c>
      <c r="D460">
        <v>0.24</v>
      </c>
      <c r="E460">
        <v>2</v>
      </c>
      <c r="F460">
        <f t="shared" si="21"/>
        <v>11</v>
      </c>
      <c r="G460">
        <f t="shared" si="22"/>
        <v>220</v>
      </c>
      <c r="H460">
        <f t="shared" si="23"/>
        <v>229.3</v>
      </c>
    </row>
    <row r="461" spans="1:8" x14ac:dyDescent="0.25">
      <c r="A461" s="1">
        <v>41857</v>
      </c>
      <c r="B461" s="1">
        <v>41885</v>
      </c>
      <c r="C461">
        <v>12.23</v>
      </c>
      <c r="D461">
        <v>0.32</v>
      </c>
      <c r="E461">
        <v>4</v>
      </c>
      <c r="F461">
        <f t="shared" si="21"/>
        <v>28</v>
      </c>
      <c r="G461">
        <f t="shared" si="22"/>
        <v>1120</v>
      </c>
      <c r="H461">
        <f t="shared" si="23"/>
        <v>1132.55</v>
      </c>
    </row>
    <row r="462" spans="1:8" x14ac:dyDescent="0.25">
      <c r="A462" s="1">
        <v>41857</v>
      </c>
      <c r="B462" s="1">
        <v>41881</v>
      </c>
      <c r="C462">
        <v>8.83</v>
      </c>
      <c r="D462">
        <v>0.23</v>
      </c>
      <c r="E462">
        <v>4</v>
      </c>
      <c r="F462">
        <f t="shared" si="21"/>
        <v>24</v>
      </c>
      <c r="G462">
        <f t="shared" si="22"/>
        <v>960</v>
      </c>
      <c r="H462">
        <f t="shared" si="23"/>
        <v>969.06000000000006</v>
      </c>
    </row>
    <row r="463" spans="1:8" x14ac:dyDescent="0.25">
      <c r="A463" s="1">
        <v>41857</v>
      </c>
      <c r="B463" s="1">
        <v>41876</v>
      </c>
      <c r="C463">
        <v>10.93</v>
      </c>
      <c r="D463">
        <v>0.28999999999999998</v>
      </c>
      <c r="E463">
        <v>5</v>
      </c>
      <c r="F463">
        <f t="shared" si="21"/>
        <v>19</v>
      </c>
      <c r="G463">
        <f t="shared" si="22"/>
        <v>950</v>
      </c>
      <c r="H463">
        <f t="shared" si="23"/>
        <v>961.21999999999991</v>
      </c>
    </row>
    <row r="464" spans="1:8" x14ac:dyDescent="0.25">
      <c r="A464" s="1">
        <v>41860</v>
      </c>
      <c r="B464" s="1">
        <v>41874</v>
      </c>
      <c r="C464">
        <v>3.94</v>
      </c>
      <c r="D464">
        <v>0.1</v>
      </c>
      <c r="E464">
        <v>2</v>
      </c>
      <c r="F464">
        <f t="shared" si="21"/>
        <v>14</v>
      </c>
      <c r="G464">
        <f t="shared" si="22"/>
        <v>280</v>
      </c>
      <c r="H464">
        <f t="shared" si="23"/>
        <v>284.04000000000002</v>
      </c>
    </row>
    <row r="465" spans="1:8" x14ac:dyDescent="0.25">
      <c r="A465" s="1">
        <v>41863</v>
      </c>
      <c r="B465" s="1">
        <v>41885</v>
      </c>
      <c r="C465">
        <v>19.54</v>
      </c>
      <c r="D465">
        <v>0.51</v>
      </c>
      <c r="E465">
        <v>6</v>
      </c>
      <c r="F465">
        <f t="shared" si="21"/>
        <v>22</v>
      </c>
      <c r="G465">
        <f t="shared" si="22"/>
        <v>1320</v>
      </c>
      <c r="H465">
        <f t="shared" si="23"/>
        <v>1340.05</v>
      </c>
    </row>
    <row r="466" spans="1:8" x14ac:dyDescent="0.25">
      <c r="A466" s="1">
        <v>41863</v>
      </c>
      <c r="B466" s="1">
        <v>41872</v>
      </c>
      <c r="C466">
        <v>6.75</v>
      </c>
      <c r="D466">
        <v>0.18</v>
      </c>
      <c r="E466">
        <v>2</v>
      </c>
      <c r="F466">
        <f t="shared" si="21"/>
        <v>9</v>
      </c>
      <c r="G466">
        <f t="shared" si="22"/>
        <v>180</v>
      </c>
      <c r="H466">
        <f t="shared" si="23"/>
        <v>186.93</v>
      </c>
    </row>
    <row r="467" spans="1:8" x14ac:dyDescent="0.25">
      <c r="A467" s="1">
        <v>41863</v>
      </c>
      <c r="B467" s="1">
        <v>41888</v>
      </c>
      <c r="C467">
        <v>7.55</v>
      </c>
      <c r="D467">
        <v>0.2</v>
      </c>
      <c r="E467">
        <v>5</v>
      </c>
      <c r="F467">
        <f t="shared" si="21"/>
        <v>25</v>
      </c>
      <c r="G467">
        <f t="shared" si="22"/>
        <v>1250</v>
      </c>
      <c r="H467">
        <f t="shared" si="23"/>
        <v>1257.75</v>
      </c>
    </row>
    <row r="468" spans="1:8" x14ac:dyDescent="0.25">
      <c r="A468" s="1">
        <v>41863</v>
      </c>
      <c r="B468" s="1">
        <v>41886</v>
      </c>
      <c r="C468">
        <v>3.73</v>
      </c>
      <c r="D468">
        <v>0.1</v>
      </c>
      <c r="E468">
        <v>5</v>
      </c>
      <c r="F468">
        <f t="shared" si="21"/>
        <v>23</v>
      </c>
      <c r="G468">
        <f t="shared" si="22"/>
        <v>1150</v>
      </c>
      <c r="H468">
        <f t="shared" si="23"/>
        <v>1153.83</v>
      </c>
    </row>
    <row r="469" spans="1:8" x14ac:dyDescent="0.25">
      <c r="A469" s="1">
        <v>41863</v>
      </c>
      <c r="B469" s="1">
        <v>41874</v>
      </c>
      <c r="C469">
        <v>8.51</v>
      </c>
      <c r="D469">
        <v>0.22</v>
      </c>
      <c r="E469">
        <v>2</v>
      </c>
      <c r="F469">
        <f t="shared" si="21"/>
        <v>11</v>
      </c>
      <c r="G469">
        <f t="shared" si="22"/>
        <v>220</v>
      </c>
      <c r="H469">
        <f t="shared" si="23"/>
        <v>228.73</v>
      </c>
    </row>
    <row r="470" spans="1:8" x14ac:dyDescent="0.25">
      <c r="A470" s="1">
        <v>41863</v>
      </c>
      <c r="B470" s="1">
        <v>41878</v>
      </c>
      <c r="C470">
        <v>6.88</v>
      </c>
      <c r="D470">
        <v>0.18</v>
      </c>
      <c r="E470">
        <v>3</v>
      </c>
      <c r="F470">
        <f t="shared" si="21"/>
        <v>15</v>
      </c>
      <c r="G470">
        <f t="shared" si="22"/>
        <v>450</v>
      </c>
      <c r="H470">
        <f t="shared" si="23"/>
        <v>457.06</v>
      </c>
    </row>
    <row r="471" spans="1:8" x14ac:dyDescent="0.25">
      <c r="A471" s="1">
        <v>41863</v>
      </c>
      <c r="B471" s="1">
        <v>41874</v>
      </c>
      <c r="C471">
        <v>6.75</v>
      </c>
      <c r="D471">
        <v>0.18</v>
      </c>
      <c r="E471">
        <v>4</v>
      </c>
      <c r="F471">
        <f t="shared" si="21"/>
        <v>11</v>
      </c>
      <c r="G471">
        <f t="shared" si="22"/>
        <v>440</v>
      </c>
      <c r="H471">
        <f t="shared" si="23"/>
        <v>446.93</v>
      </c>
    </row>
    <row r="472" spans="1:8" x14ac:dyDescent="0.25">
      <c r="A472" s="1">
        <v>41863</v>
      </c>
      <c r="B472" s="1">
        <v>41875</v>
      </c>
      <c r="C472">
        <v>11.42</v>
      </c>
      <c r="D472">
        <v>0.3</v>
      </c>
      <c r="E472">
        <v>5</v>
      </c>
      <c r="F472">
        <f t="shared" si="21"/>
        <v>12</v>
      </c>
      <c r="G472">
        <f t="shared" si="22"/>
        <v>600</v>
      </c>
      <c r="H472">
        <f t="shared" si="23"/>
        <v>611.71999999999991</v>
      </c>
    </row>
    <row r="473" spans="1:8" x14ac:dyDescent="0.25">
      <c r="A473" s="1">
        <v>41863</v>
      </c>
      <c r="B473" s="1">
        <v>41866</v>
      </c>
      <c r="C473">
        <v>16.940000000000001</v>
      </c>
      <c r="D473">
        <v>0.45</v>
      </c>
      <c r="E473">
        <v>3</v>
      </c>
      <c r="F473">
        <f t="shared" si="21"/>
        <v>3</v>
      </c>
      <c r="G473">
        <f t="shared" si="22"/>
        <v>90</v>
      </c>
      <c r="H473">
        <f t="shared" si="23"/>
        <v>107.39</v>
      </c>
    </row>
    <row r="474" spans="1:8" x14ac:dyDescent="0.25">
      <c r="A474" s="1">
        <v>41863</v>
      </c>
      <c r="B474" s="1">
        <v>41867</v>
      </c>
      <c r="C474">
        <v>6.34</v>
      </c>
      <c r="D474">
        <v>0.17</v>
      </c>
      <c r="E474">
        <v>6</v>
      </c>
      <c r="F474">
        <f t="shared" si="21"/>
        <v>4</v>
      </c>
      <c r="G474">
        <f t="shared" si="22"/>
        <v>240</v>
      </c>
      <c r="H474">
        <f t="shared" si="23"/>
        <v>246.51</v>
      </c>
    </row>
    <row r="475" spans="1:8" x14ac:dyDescent="0.25">
      <c r="A475" s="1">
        <v>41863</v>
      </c>
      <c r="B475" s="1">
        <v>41870</v>
      </c>
      <c r="C475">
        <v>8.83</v>
      </c>
      <c r="D475">
        <v>0.23</v>
      </c>
      <c r="E475">
        <v>4</v>
      </c>
      <c r="F475">
        <f t="shared" si="21"/>
        <v>7</v>
      </c>
      <c r="G475">
        <f t="shared" si="22"/>
        <v>280</v>
      </c>
      <c r="H475">
        <f t="shared" si="23"/>
        <v>289.06</v>
      </c>
    </row>
    <row r="476" spans="1:8" x14ac:dyDescent="0.25">
      <c r="A476" s="1">
        <v>41863</v>
      </c>
      <c r="B476" s="1">
        <v>41876</v>
      </c>
      <c r="C476">
        <v>6.34</v>
      </c>
      <c r="D476">
        <v>0.17</v>
      </c>
      <c r="E476">
        <v>3</v>
      </c>
      <c r="F476">
        <f t="shared" si="21"/>
        <v>13</v>
      </c>
      <c r="G476">
        <f t="shared" si="22"/>
        <v>390</v>
      </c>
      <c r="H476">
        <f t="shared" si="23"/>
        <v>396.51</v>
      </c>
    </row>
    <row r="477" spans="1:8" x14ac:dyDescent="0.25">
      <c r="A477" s="1">
        <v>41863</v>
      </c>
      <c r="B477" s="1">
        <v>41880</v>
      </c>
      <c r="C477">
        <v>8.84</v>
      </c>
      <c r="D477">
        <v>0.23</v>
      </c>
      <c r="E477">
        <v>3</v>
      </c>
      <c r="F477">
        <f t="shared" si="21"/>
        <v>17</v>
      </c>
      <c r="G477">
        <f t="shared" si="22"/>
        <v>510</v>
      </c>
      <c r="H477">
        <f t="shared" si="23"/>
        <v>519.07000000000005</v>
      </c>
    </row>
    <row r="478" spans="1:8" x14ac:dyDescent="0.25">
      <c r="A478" s="1">
        <v>41863</v>
      </c>
      <c r="B478" s="1">
        <v>41869</v>
      </c>
      <c r="C478">
        <v>8.65</v>
      </c>
      <c r="D478">
        <v>0.23</v>
      </c>
      <c r="E478">
        <v>2</v>
      </c>
      <c r="F478">
        <f t="shared" si="21"/>
        <v>6</v>
      </c>
      <c r="G478">
        <f t="shared" si="22"/>
        <v>120</v>
      </c>
      <c r="H478">
        <f t="shared" si="23"/>
        <v>128.88</v>
      </c>
    </row>
    <row r="479" spans="1:8" x14ac:dyDescent="0.25">
      <c r="A479" s="1">
        <v>41863</v>
      </c>
      <c r="B479" s="1">
        <v>41887</v>
      </c>
      <c r="C479">
        <v>8.51</v>
      </c>
      <c r="D479">
        <v>0.22</v>
      </c>
      <c r="E479">
        <v>4</v>
      </c>
      <c r="F479">
        <f t="shared" si="21"/>
        <v>24</v>
      </c>
      <c r="G479">
        <f t="shared" si="22"/>
        <v>960</v>
      </c>
      <c r="H479">
        <f t="shared" si="23"/>
        <v>968.73</v>
      </c>
    </row>
    <row r="480" spans="1:8" x14ac:dyDescent="0.25">
      <c r="A480" s="1">
        <v>41863</v>
      </c>
      <c r="B480" s="1">
        <v>41890</v>
      </c>
      <c r="C480">
        <v>9.74</v>
      </c>
      <c r="D480">
        <v>0.26</v>
      </c>
      <c r="E480">
        <v>5</v>
      </c>
      <c r="F480">
        <f t="shared" si="21"/>
        <v>27</v>
      </c>
      <c r="G480">
        <f t="shared" si="22"/>
        <v>1350</v>
      </c>
      <c r="H480">
        <f t="shared" si="23"/>
        <v>1360</v>
      </c>
    </row>
    <row r="481" spans="1:8" x14ac:dyDescent="0.25">
      <c r="A481" s="1">
        <v>41863</v>
      </c>
      <c r="B481" s="1">
        <v>41887</v>
      </c>
      <c r="C481">
        <v>13.02</v>
      </c>
      <c r="D481">
        <v>0.34</v>
      </c>
      <c r="E481">
        <v>2</v>
      </c>
      <c r="F481">
        <f t="shared" si="21"/>
        <v>24</v>
      </c>
      <c r="G481">
        <f t="shared" si="22"/>
        <v>480</v>
      </c>
      <c r="H481">
        <f t="shared" si="23"/>
        <v>493.35999999999996</v>
      </c>
    </row>
    <row r="482" spans="1:8" x14ac:dyDescent="0.25">
      <c r="A482" s="1">
        <v>41865</v>
      </c>
      <c r="B482" s="1">
        <v>41869</v>
      </c>
      <c r="C482">
        <v>4.66</v>
      </c>
      <c r="D482">
        <v>0.12</v>
      </c>
      <c r="E482">
        <v>3</v>
      </c>
      <c r="F482">
        <f t="shared" si="21"/>
        <v>4</v>
      </c>
      <c r="G482">
        <f t="shared" si="22"/>
        <v>120</v>
      </c>
      <c r="H482">
        <f t="shared" si="23"/>
        <v>124.78</v>
      </c>
    </row>
    <row r="483" spans="1:8" x14ac:dyDescent="0.25">
      <c r="A483" s="1">
        <v>41869</v>
      </c>
      <c r="B483" s="1">
        <v>41884</v>
      </c>
      <c r="C483">
        <v>14.13</v>
      </c>
      <c r="D483">
        <v>0.37</v>
      </c>
      <c r="E483">
        <v>4</v>
      </c>
      <c r="F483">
        <f t="shared" si="21"/>
        <v>15</v>
      </c>
      <c r="G483">
        <f t="shared" si="22"/>
        <v>600</v>
      </c>
      <c r="H483">
        <f t="shared" si="23"/>
        <v>614.5</v>
      </c>
    </row>
    <row r="484" spans="1:8" x14ac:dyDescent="0.25">
      <c r="A484" s="1">
        <v>41869</v>
      </c>
      <c r="B484" s="1">
        <v>41892</v>
      </c>
      <c r="C484">
        <v>11.37</v>
      </c>
      <c r="D484">
        <v>0.3</v>
      </c>
      <c r="E484">
        <v>2</v>
      </c>
      <c r="F484">
        <f t="shared" si="21"/>
        <v>23</v>
      </c>
      <c r="G484">
        <f t="shared" si="22"/>
        <v>460</v>
      </c>
      <c r="H484">
        <f t="shared" si="23"/>
        <v>471.67</v>
      </c>
    </row>
    <row r="485" spans="1:8" x14ac:dyDescent="0.25">
      <c r="A485" s="1">
        <v>41869</v>
      </c>
      <c r="B485" s="1">
        <v>41890</v>
      </c>
      <c r="C485">
        <v>3.79</v>
      </c>
      <c r="D485">
        <v>0.1</v>
      </c>
      <c r="E485">
        <v>3</v>
      </c>
      <c r="F485">
        <f t="shared" si="21"/>
        <v>21</v>
      </c>
      <c r="G485">
        <f t="shared" si="22"/>
        <v>630</v>
      </c>
      <c r="H485">
        <f t="shared" si="23"/>
        <v>633.89</v>
      </c>
    </row>
    <row r="486" spans="1:8" x14ac:dyDescent="0.25">
      <c r="A486" s="1">
        <v>41869</v>
      </c>
      <c r="B486" s="1">
        <v>41875</v>
      </c>
      <c r="C486">
        <v>11.42</v>
      </c>
      <c r="D486">
        <v>0.3</v>
      </c>
      <c r="E486">
        <v>6</v>
      </c>
      <c r="F486">
        <f t="shared" si="21"/>
        <v>6</v>
      </c>
      <c r="G486">
        <f t="shared" si="22"/>
        <v>360</v>
      </c>
      <c r="H486">
        <f t="shared" si="23"/>
        <v>371.72</v>
      </c>
    </row>
    <row r="487" spans="1:8" x14ac:dyDescent="0.25">
      <c r="A487" s="1">
        <v>41869</v>
      </c>
      <c r="B487" s="1">
        <v>41892</v>
      </c>
      <c r="C487">
        <v>8.84</v>
      </c>
      <c r="D487">
        <v>0.23</v>
      </c>
      <c r="E487">
        <v>3</v>
      </c>
      <c r="F487">
        <f t="shared" si="21"/>
        <v>23</v>
      </c>
      <c r="G487">
        <f t="shared" si="22"/>
        <v>690</v>
      </c>
      <c r="H487">
        <f t="shared" si="23"/>
        <v>699.07</v>
      </c>
    </row>
    <row r="488" spans="1:8" x14ac:dyDescent="0.25">
      <c r="A488" s="1">
        <v>41869</v>
      </c>
      <c r="B488" s="1">
        <v>41875</v>
      </c>
      <c r="C488">
        <v>11.69</v>
      </c>
      <c r="D488">
        <v>0.31</v>
      </c>
      <c r="E488">
        <v>6</v>
      </c>
      <c r="F488">
        <f t="shared" si="21"/>
        <v>6</v>
      </c>
      <c r="G488">
        <f t="shared" si="22"/>
        <v>360</v>
      </c>
      <c r="H488">
        <f t="shared" si="23"/>
        <v>372</v>
      </c>
    </row>
    <row r="489" spans="1:8" x14ac:dyDescent="0.25">
      <c r="A489" s="1">
        <v>41875</v>
      </c>
      <c r="B489" s="1">
        <v>41879</v>
      </c>
      <c r="C489">
        <v>5.78</v>
      </c>
      <c r="D489">
        <v>0.15</v>
      </c>
      <c r="E489">
        <v>4</v>
      </c>
      <c r="F489">
        <f t="shared" si="21"/>
        <v>4</v>
      </c>
      <c r="G489">
        <f t="shared" si="22"/>
        <v>160</v>
      </c>
      <c r="H489">
        <f t="shared" si="23"/>
        <v>165.93</v>
      </c>
    </row>
    <row r="490" spans="1:8" x14ac:dyDescent="0.25">
      <c r="A490" s="1">
        <v>41875</v>
      </c>
      <c r="B490" s="1">
        <v>41877</v>
      </c>
      <c r="C490">
        <v>19.54</v>
      </c>
      <c r="D490">
        <v>0.51</v>
      </c>
      <c r="E490">
        <v>5</v>
      </c>
      <c r="F490">
        <f t="shared" si="21"/>
        <v>2</v>
      </c>
      <c r="G490">
        <f t="shared" si="22"/>
        <v>100</v>
      </c>
      <c r="H490">
        <f t="shared" si="23"/>
        <v>120.05</v>
      </c>
    </row>
    <row r="491" spans="1:8" x14ac:dyDescent="0.25">
      <c r="A491" s="1">
        <v>41875</v>
      </c>
      <c r="B491" s="1">
        <v>41891</v>
      </c>
      <c r="C491">
        <v>9.06</v>
      </c>
      <c r="D491">
        <v>0.24</v>
      </c>
      <c r="E491">
        <v>2</v>
      </c>
      <c r="F491">
        <f t="shared" si="21"/>
        <v>16</v>
      </c>
      <c r="G491">
        <f t="shared" si="22"/>
        <v>320</v>
      </c>
      <c r="H491">
        <f t="shared" si="23"/>
        <v>329.3</v>
      </c>
    </row>
    <row r="492" spans="1:8" x14ac:dyDescent="0.25">
      <c r="A492" s="1">
        <v>41875</v>
      </c>
      <c r="B492" s="1">
        <v>41890</v>
      </c>
      <c r="C492">
        <v>13.81</v>
      </c>
      <c r="D492">
        <v>0.36</v>
      </c>
      <c r="E492">
        <v>6</v>
      </c>
      <c r="F492">
        <f t="shared" si="21"/>
        <v>15</v>
      </c>
      <c r="G492">
        <f t="shared" si="22"/>
        <v>900</v>
      </c>
      <c r="H492">
        <f t="shared" si="23"/>
        <v>914.17</v>
      </c>
    </row>
    <row r="493" spans="1:8" x14ac:dyDescent="0.25">
      <c r="A493" s="1">
        <v>41875</v>
      </c>
      <c r="B493" s="1">
        <v>41886</v>
      </c>
      <c r="C493">
        <v>11.42</v>
      </c>
      <c r="D493">
        <v>0.3</v>
      </c>
      <c r="E493">
        <v>5</v>
      </c>
      <c r="F493">
        <f t="shared" si="21"/>
        <v>11</v>
      </c>
      <c r="G493">
        <f t="shared" si="22"/>
        <v>550</v>
      </c>
      <c r="H493">
        <f t="shared" si="23"/>
        <v>561.71999999999991</v>
      </c>
    </row>
    <row r="494" spans="1:8" x14ac:dyDescent="0.25">
      <c r="A494" s="1">
        <v>41875</v>
      </c>
      <c r="B494" s="1">
        <v>41881</v>
      </c>
      <c r="C494">
        <v>14.31</v>
      </c>
      <c r="D494">
        <v>0.38</v>
      </c>
      <c r="E494">
        <v>2</v>
      </c>
      <c r="F494">
        <f t="shared" si="21"/>
        <v>6</v>
      </c>
      <c r="G494">
        <f t="shared" si="22"/>
        <v>120</v>
      </c>
      <c r="H494">
        <f t="shared" si="23"/>
        <v>134.69</v>
      </c>
    </row>
    <row r="495" spans="1:8" x14ac:dyDescent="0.25">
      <c r="A495" s="1">
        <v>41875</v>
      </c>
      <c r="B495" s="1">
        <v>41894</v>
      </c>
      <c r="C495">
        <v>8.83</v>
      </c>
      <c r="D495">
        <v>0.23</v>
      </c>
      <c r="E495">
        <v>3</v>
      </c>
      <c r="F495">
        <f t="shared" si="21"/>
        <v>19</v>
      </c>
      <c r="G495">
        <f t="shared" si="22"/>
        <v>570</v>
      </c>
      <c r="H495">
        <f t="shared" si="23"/>
        <v>579.06000000000006</v>
      </c>
    </row>
    <row r="496" spans="1:8" x14ac:dyDescent="0.25">
      <c r="A496" s="1">
        <v>41875</v>
      </c>
      <c r="B496" s="1">
        <v>41885</v>
      </c>
      <c r="C496">
        <v>14.31</v>
      </c>
      <c r="D496">
        <v>0.38</v>
      </c>
      <c r="E496">
        <v>3</v>
      </c>
      <c r="F496">
        <f t="shared" si="21"/>
        <v>10</v>
      </c>
      <c r="G496">
        <f t="shared" si="22"/>
        <v>300</v>
      </c>
      <c r="H496">
        <f t="shared" si="23"/>
        <v>314.69</v>
      </c>
    </row>
    <row r="497" spans="1:8" x14ac:dyDescent="0.25">
      <c r="A497" s="1">
        <v>41875</v>
      </c>
      <c r="B497" s="1">
        <v>41895</v>
      </c>
      <c r="C497">
        <v>11.37</v>
      </c>
      <c r="D497">
        <v>0.3</v>
      </c>
      <c r="E497">
        <v>2</v>
      </c>
      <c r="F497">
        <f t="shared" si="21"/>
        <v>20</v>
      </c>
      <c r="G497">
        <f t="shared" si="22"/>
        <v>400</v>
      </c>
      <c r="H497">
        <f t="shared" si="23"/>
        <v>411.67</v>
      </c>
    </row>
    <row r="498" spans="1:8" x14ac:dyDescent="0.25">
      <c r="A498" s="1">
        <v>41875</v>
      </c>
      <c r="B498" s="1">
        <v>41894</v>
      </c>
      <c r="C498">
        <v>11.44</v>
      </c>
      <c r="D498">
        <v>0.3</v>
      </c>
      <c r="E498">
        <v>2</v>
      </c>
      <c r="F498">
        <f t="shared" si="21"/>
        <v>19</v>
      </c>
      <c r="G498">
        <f t="shared" si="22"/>
        <v>380</v>
      </c>
      <c r="H498">
        <f t="shared" si="23"/>
        <v>391.74</v>
      </c>
    </row>
    <row r="499" spans="1:8" x14ac:dyDescent="0.25">
      <c r="A499" s="1">
        <v>41875</v>
      </c>
      <c r="B499" s="1">
        <v>41902</v>
      </c>
      <c r="C499">
        <v>8.65</v>
      </c>
      <c r="D499">
        <v>0.23</v>
      </c>
      <c r="E499">
        <v>4</v>
      </c>
      <c r="F499">
        <f t="shared" si="21"/>
        <v>27</v>
      </c>
      <c r="G499">
        <f t="shared" si="22"/>
        <v>1080</v>
      </c>
      <c r="H499">
        <f t="shared" si="23"/>
        <v>1088.8800000000001</v>
      </c>
    </row>
    <row r="500" spans="1:8" x14ac:dyDescent="0.25">
      <c r="A500" s="1">
        <v>41876</v>
      </c>
      <c r="B500" s="1">
        <v>41886</v>
      </c>
      <c r="C500">
        <v>11.42</v>
      </c>
      <c r="D500">
        <v>0.3</v>
      </c>
      <c r="E500">
        <v>5</v>
      </c>
      <c r="F500">
        <f t="shared" si="21"/>
        <v>10</v>
      </c>
      <c r="G500">
        <f t="shared" si="22"/>
        <v>500</v>
      </c>
      <c r="H500">
        <f t="shared" si="23"/>
        <v>511.72</v>
      </c>
    </row>
    <row r="501" spans="1:8" x14ac:dyDescent="0.25">
      <c r="A501" s="1">
        <v>41876</v>
      </c>
      <c r="B501" s="1">
        <v>41886</v>
      </c>
      <c r="C501">
        <v>8.39</v>
      </c>
      <c r="D501">
        <v>0.22</v>
      </c>
      <c r="E501">
        <v>2</v>
      </c>
      <c r="F501">
        <f t="shared" si="21"/>
        <v>10</v>
      </c>
      <c r="G501">
        <f t="shared" si="22"/>
        <v>200</v>
      </c>
      <c r="H501">
        <f t="shared" si="23"/>
        <v>208.60999999999999</v>
      </c>
    </row>
    <row r="502" spans="1:8" x14ac:dyDescent="0.25">
      <c r="A502" s="1">
        <v>41876</v>
      </c>
      <c r="B502" s="1">
        <v>41887</v>
      </c>
      <c r="C502">
        <v>9.74</v>
      </c>
      <c r="D502">
        <v>0.26</v>
      </c>
      <c r="E502">
        <v>4</v>
      </c>
      <c r="F502">
        <f t="shared" si="21"/>
        <v>11</v>
      </c>
      <c r="G502">
        <f t="shared" si="22"/>
        <v>440</v>
      </c>
      <c r="H502">
        <f t="shared" si="23"/>
        <v>450</v>
      </c>
    </row>
    <row r="503" spans="1:8" x14ac:dyDescent="0.25">
      <c r="A503" s="1">
        <v>41876</v>
      </c>
      <c r="B503" s="1">
        <v>41903</v>
      </c>
      <c r="C503">
        <v>5.23</v>
      </c>
      <c r="D503">
        <v>0.14000000000000001</v>
      </c>
      <c r="E503">
        <v>6</v>
      </c>
      <c r="F503">
        <f t="shared" si="21"/>
        <v>27</v>
      </c>
      <c r="G503">
        <f t="shared" si="22"/>
        <v>1620</v>
      </c>
      <c r="H503">
        <f t="shared" si="23"/>
        <v>1625.3700000000001</v>
      </c>
    </row>
    <row r="504" spans="1:8" x14ac:dyDescent="0.25">
      <c r="A504" s="1">
        <v>41876</v>
      </c>
      <c r="B504" s="1">
        <v>41894</v>
      </c>
      <c r="C504">
        <v>8.39</v>
      </c>
      <c r="D504">
        <v>0.22</v>
      </c>
      <c r="E504">
        <v>3</v>
      </c>
      <c r="F504">
        <f t="shared" si="21"/>
        <v>18</v>
      </c>
      <c r="G504">
        <f t="shared" si="22"/>
        <v>540</v>
      </c>
      <c r="H504">
        <f t="shared" si="23"/>
        <v>548.61</v>
      </c>
    </row>
    <row r="505" spans="1:8" x14ac:dyDescent="0.25">
      <c r="A505" s="1">
        <v>41877</v>
      </c>
      <c r="B505" s="1">
        <v>41896</v>
      </c>
      <c r="C505">
        <v>5.23</v>
      </c>
      <c r="D505">
        <v>0.14000000000000001</v>
      </c>
      <c r="E505">
        <v>4</v>
      </c>
      <c r="F505">
        <f t="shared" si="21"/>
        <v>19</v>
      </c>
      <c r="G505">
        <f t="shared" si="22"/>
        <v>760</v>
      </c>
      <c r="H505">
        <f t="shared" si="23"/>
        <v>765.37</v>
      </c>
    </row>
    <row r="506" spans="1:8" x14ac:dyDescent="0.25">
      <c r="A506" s="1">
        <v>41878</v>
      </c>
      <c r="B506" s="1">
        <v>41884</v>
      </c>
      <c r="C506">
        <v>6.34</v>
      </c>
      <c r="D506">
        <v>0.17</v>
      </c>
      <c r="E506">
        <v>4</v>
      </c>
      <c r="F506">
        <f t="shared" si="21"/>
        <v>6</v>
      </c>
      <c r="G506">
        <f t="shared" si="22"/>
        <v>240</v>
      </c>
      <c r="H506">
        <f t="shared" si="23"/>
        <v>246.51</v>
      </c>
    </row>
    <row r="507" spans="1:8" x14ac:dyDescent="0.25">
      <c r="A507" s="1">
        <v>41881</v>
      </c>
      <c r="B507" s="1">
        <v>41908</v>
      </c>
      <c r="C507">
        <v>10.93</v>
      </c>
      <c r="D507">
        <v>0.28999999999999998</v>
      </c>
      <c r="E507">
        <v>4</v>
      </c>
      <c r="F507">
        <f t="shared" si="21"/>
        <v>27</v>
      </c>
      <c r="G507">
        <f t="shared" si="22"/>
        <v>1080</v>
      </c>
      <c r="H507">
        <f t="shared" si="23"/>
        <v>1091.22</v>
      </c>
    </row>
    <row r="508" spans="1:8" x14ac:dyDescent="0.25">
      <c r="A508" s="1">
        <v>41881</v>
      </c>
      <c r="B508" s="1">
        <v>41894</v>
      </c>
      <c r="C508">
        <v>8.89</v>
      </c>
      <c r="D508">
        <v>0.23</v>
      </c>
      <c r="E508">
        <v>2</v>
      </c>
      <c r="F508">
        <f t="shared" si="21"/>
        <v>13</v>
      </c>
      <c r="G508">
        <f t="shared" si="22"/>
        <v>260</v>
      </c>
      <c r="H508">
        <f t="shared" si="23"/>
        <v>269.12</v>
      </c>
    </row>
    <row r="509" spans="1:8" x14ac:dyDescent="0.25">
      <c r="A509" s="1">
        <v>41881</v>
      </c>
      <c r="B509" s="1">
        <v>41883</v>
      </c>
      <c r="C509">
        <v>5.57</v>
      </c>
      <c r="D509">
        <v>0.15</v>
      </c>
      <c r="E509">
        <v>2</v>
      </c>
      <c r="F509">
        <f t="shared" si="21"/>
        <v>2</v>
      </c>
      <c r="G509">
        <f t="shared" si="22"/>
        <v>40</v>
      </c>
      <c r="H509">
        <f t="shared" si="23"/>
        <v>45.72</v>
      </c>
    </row>
    <row r="510" spans="1:8" x14ac:dyDescent="0.25">
      <c r="A510" s="1">
        <v>41881</v>
      </c>
      <c r="B510" s="1">
        <v>41907</v>
      </c>
      <c r="C510">
        <v>6.23</v>
      </c>
      <c r="D510">
        <v>0.16</v>
      </c>
      <c r="E510">
        <v>3</v>
      </c>
      <c r="F510">
        <f t="shared" si="21"/>
        <v>26</v>
      </c>
      <c r="G510">
        <f t="shared" si="22"/>
        <v>780</v>
      </c>
      <c r="H510">
        <f t="shared" si="23"/>
        <v>786.39</v>
      </c>
    </row>
    <row r="511" spans="1:8" x14ac:dyDescent="0.25">
      <c r="A511" s="1">
        <v>41881</v>
      </c>
      <c r="B511" s="1">
        <v>41896</v>
      </c>
      <c r="C511">
        <v>11.42</v>
      </c>
      <c r="D511">
        <v>0.3</v>
      </c>
      <c r="E511">
        <v>4</v>
      </c>
      <c r="F511">
        <f t="shared" si="21"/>
        <v>15</v>
      </c>
      <c r="G511">
        <f t="shared" si="22"/>
        <v>600</v>
      </c>
      <c r="H511">
        <f t="shared" si="23"/>
        <v>611.71999999999991</v>
      </c>
    </row>
    <row r="512" spans="1:8" x14ac:dyDescent="0.25">
      <c r="A512" s="1">
        <v>41881</v>
      </c>
      <c r="B512" s="1">
        <v>41903</v>
      </c>
      <c r="C512">
        <v>16.940000000000001</v>
      </c>
      <c r="D512">
        <v>0.45</v>
      </c>
      <c r="E512">
        <v>3</v>
      </c>
      <c r="F512">
        <f t="shared" si="21"/>
        <v>22</v>
      </c>
      <c r="G512">
        <f t="shared" si="22"/>
        <v>660</v>
      </c>
      <c r="H512">
        <f t="shared" si="23"/>
        <v>677.3900000000001</v>
      </c>
    </row>
    <row r="513" spans="1:8" x14ac:dyDescent="0.25">
      <c r="A513" s="1">
        <v>41885</v>
      </c>
      <c r="B513" s="1">
        <v>41901</v>
      </c>
      <c r="C513">
        <v>7.06</v>
      </c>
      <c r="D513">
        <v>0.19</v>
      </c>
      <c r="E513">
        <v>4</v>
      </c>
      <c r="F513">
        <f t="shared" si="21"/>
        <v>16</v>
      </c>
      <c r="G513">
        <f t="shared" si="22"/>
        <v>640</v>
      </c>
      <c r="H513">
        <f t="shared" si="23"/>
        <v>647.25</v>
      </c>
    </row>
    <row r="514" spans="1:8" x14ac:dyDescent="0.25">
      <c r="A514" s="1">
        <v>41886</v>
      </c>
      <c r="B514" s="1">
        <v>41899</v>
      </c>
      <c r="C514">
        <v>5.64</v>
      </c>
      <c r="D514">
        <v>0.15</v>
      </c>
      <c r="E514">
        <v>4</v>
      </c>
      <c r="F514">
        <f t="shared" si="21"/>
        <v>13</v>
      </c>
      <c r="G514">
        <f t="shared" si="22"/>
        <v>520</v>
      </c>
      <c r="H514">
        <f t="shared" si="23"/>
        <v>525.79</v>
      </c>
    </row>
    <row r="515" spans="1:8" x14ac:dyDescent="0.25">
      <c r="A515" s="1">
        <v>41886</v>
      </c>
      <c r="B515" s="1">
        <v>41898</v>
      </c>
      <c r="C515">
        <v>7.3</v>
      </c>
      <c r="D515">
        <v>0.19</v>
      </c>
      <c r="E515">
        <v>3</v>
      </c>
      <c r="F515">
        <f t="shared" ref="F515:F578" si="24">B515-A515</f>
        <v>12</v>
      </c>
      <c r="G515">
        <f t="shared" ref="G515:G578" si="25">10*E515*F515</f>
        <v>360</v>
      </c>
      <c r="H515">
        <f t="shared" ref="H515:H578" si="26">G515+C515+D515</f>
        <v>367.49</v>
      </c>
    </row>
    <row r="516" spans="1:8" x14ac:dyDescent="0.25">
      <c r="A516" s="1">
        <v>41886</v>
      </c>
      <c r="B516" s="1">
        <v>41896</v>
      </c>
      <c r="C516">
        <v>7.06</v>
      </c>
      <c r="D516">
        <v>0.19</v>
      </c>
      <c r="E516">
        <v>3</v>
      </c>
      <c r="F516">
        <f t="shared" si="24"/>
        <v>10</v>
      </c>
      <c r="G516">
        <f t="shared" si="25"/>
        <v>300</v>
      </c>
      <c r="H516">
        <f t="shared" si="26"/>
        <v>307.25</v>
      </c>
    </row>
    <row r="517" spans="1:8" x14ac:dyDescent="0.25">
      <c r="A517" s="1">
        <v>41886</v>
      </c>
      <c r="B517" s="1">
        <v>41896</v>
      </c>
      <c r="C517">
        <v>5.64</v>
      </c>
      <c r="D517">
        <v>0.15</v>
      </c>
      <c r="E517">
        <v>5</v>
      </c>
      <c r="F517">
        <f t="shared" si="24"/>
        <v>10</v>
      </c>
      <c r="G517">
        <f t="shared" si="25"/>
        <v>500</v>
      </c>
      <c r="H517">
        <f t="shared" si="26"/>
        <v>505.78999999999996</v>
      </c>
    </row>
    <row r="518" spans="1:8" x14ac:dyDescent="0.25">
      <c r="A518" s="1">
        <v>41886</v>
      </c>
      <c r="B518" s="1">
        <v>41889</v>
      </c>
      <c r="C518">
        <v>3.73</v>
      </c>
      <c r="D518">
        <v>0.1</v>
      </c>
      <c r="E518">
        <v>6</v>
      </c>
      <c r="F518">
        <f t="shared" si="24"/>
        <v>3</v>
      </c>
      <c r="G518">
        <f t="shared" si="25"/>
        <v>180</v>
      </c>
      <c r="H518">
        <f t="shared" si="26"/>
        <v>183.82999999999998</v>
      </c>
    </row>
    <row r="519" spans="1:8" x14ac:dyDescent="0.25">
      <c r="A519" s="1">
        <v>41886</v>
      </c>
      <c r="B519" s="1">
        <v>41908</v>
      </c>
      <c r="C519">
        <v>13.81</v>
      </c>
      <c r="D519">
        <v>0.36</v>
      </c>
      <c r="E519">
        <v>6</v>
      </c>
      <c r="F519">
        <f t="shared" si="24"/>
        <v>22</v>
      </c>
      <c r="G519">
        <f t="shared" si="25"/>
        <v>1320</v>
      </c>
      <c r="H519">
        <f t="shared" si="26"/>
        <v>1334.1699999999998</v>
      </c>
    </row>
    <row r="520" spans="1:8" x14ac:dyDescent="0.25">
      <c r="A520" s="1">
        <v>41886</v>
      </c>
      <c r="B520" s="1">
        <v>41896</v>
      </c>
      <c r="C520">
        <v>5.47</v>
      </c>
      <c r="D520">
        <v>0.14000000000000001</v>
      </c>
      <c r="E520">
        <v>2</v>
      </c>
      <c r="F520">
        <f t="shared" si="24"/>
        <v>10</v>
      </c>
      <c r="G520">
        <f t="shared" si="25"/>
        <v>200</v>
      </c>
      <c r="H520">
        <f t="shared" si="26"/>
        <v>205.60999999999999</v>
      </c>
    </row>
    <row r="521" spans="1:8" x14ac:dyDescent="0.25">
      <c r="A521" s="1">
        <v>41886</v>
      </c>
      <c r="B521" s="1">
        <v>41914</v>
      </c>
      <c r="C521">
        <v>7.31</v>
      </c>
      <c r="D521">
        <v>0.19</v>
      </c>
      <c r="E521">
        <v>6</v>
      </c>
      <c r="F521">
        <f t="shared" si="24"/>
        <v>28</v>
      </c>
      <c r="G521">
        <f t="shared" si="25"/>
        <v>1680</v>
      </c>
      <c r="H521">
        <f t="shared" si="26"/>
        <v>1687.5</v>
      </c>
    </row>
    <row r="522" spans="1:8" x14ac:dyDescent="0.25">
      <c r="A522" s="1">
        <v>41886</v>
      </c>
      <c r="B522" s="1">
        <v>41888</v>
      </c>
      <c r="C522">
        <v>3.73</v>
      </c>
      <c r="D522">
        <v>0.1</v>
      </c>
      <c r="E522">
        <v>3</v>
      </c>
      <c r="F522">
        <f t="shared" si="24"/>
        <v>2</v>
      </c>
      <c r="G522">
        <f t="shared" si="25"/>
        <v>60</v>
      </c>
      <c r="H522">
        <f t="shared" si="26"/>
        <v>63.83</v>
      </c>
    </row>
    <row r="523" spans="1:8" x14ac:dyDescent="0.25">
      <c r="A523" s="1">
        <v>41886</v>
      </c>
      <c r="B523" s="1">
        <v>41907</v>
      </c>
      <c r="C523">
        <v>8.39</v>
      </c>
      <c r="D523">
        <v>0.22</v>
      </c>
      <c r="E523">
        <v>4</v>
      </c>
      <c r="F523">
        <f t="shared" si="24"/>
        <v>21</v>
      </c>
      <c r="G523">
        <f t="shared" si="25"/>
        <v>840</v>
      </c>
      <c r="H523">
        <f t="shared" si="26"/>
        <v>848.61</v>
      </c>
    </row>
    <row r="524" spans="1:8" x14ac:dyDescent="0.25">
      <c r="A524" s="1">
        <v>41886</v>
      </c>
      <c r="B524" s="1">
        <v>41897</v>
      </c>
      <c r="C524">
        <v>13.07</v>
      </c>
      <c r="D524">
        <v>0.34</v>
      </c>
      <c r="E524">
        <v>2</v>
      </c>
      <c r="F524">
        <f t="shared" si="24"/>
        <v>11</v>
      </c>
      <c r="G524">
        <f t="shared" si="25"/>
        <v>220</v>
      </c>
      <c r="H524">
        <f t="shared" si="26"/>
        <v>233.41</v>
      </c>
    </row>
    <row r="525" spans="1:8" x14ac:dyDescent="0.25">
      <c r="A525" s="1">
        <v>41886</v>
      </c>
      <c r="B525" s="1">
        <v>41891</v>
      </c>
      <c r="C525">
        <v>7.35</v>
      </c>
      <c r="D525">
        <v>0.19</v>
      </c>
      <c r="E525">
        <v>3</v>
      </c>
      <c r="F525">
        <f t="shared" si="24"/>
        <v>5</v>
      </c>
      <c r="G525">
        <f t="shared" si="25"/>
        <v>150</v>
      </c>
      <c r="H525">
        <f t="shared" si="26"/>
        <v>157.54</v>
      </c>
    </row>
    <row r="526" spans="1:8" x14ac:dyDescent="0.25">
      <c r="A526" s="1">
        <v>41886</v>
      </c>
      <c r="B526" s="1">
        <v>41896</v>
      </c>
      <c r="C526">
        <v>14.31</v>
      </c>
      <c r="D526">
        <v>0.38</v>
      </c>
      <c r="E526">
        <v>5</v>
      </c>
      <c r="F526">
        <f t="shared" si="24"/>
        <v>10</v>
      </c>
      <c r="G526">
        <f t="shared" si="25"/>
        <v>500</v>
      </c>
      <c r="H526">
        <f t="shared" si="26"/>
        <v>514.68999999999994</v>
      </c>
    </row>
    <row r="527" spans="1:8" x14ac:dyDescent="0.25">
      <c r="A527" s="1">
        <v>41886</v>
      </c>
      <c r="B527" s="1">
        <v>41914</v>
      </c>
      <c r="C527">
        <v>5.57</v>
      </c>
      <c r="D527">
        <v>0.15</v>
      </c>
      <c r="E527">
        <v>4</v>
      </c>
      <c r="F527">
        <f t="shared" si="24"/>
        <v>28</v>
      </c>
      <c r="G527">
        <f t="shared" si="25"/>
        <v>1120</v>
      </c>
      <c r="H527">
        <f t="shared" si="26"/>
        <v>1125.72</v>
      </c>
    </row>
    <row r="528" spans="1:8" x14ac:dyDescent="0.25">
      <c r="A528" s="1">
        <v>41886</v>
      </c>
      <c r="B528" s="1">
        <v>41888</v>
      </c>
      <c r="C528">
        <v>5.23</v>
      </c>
      <c r="D528">
        <v>0.14000000000000001</v>
      </c>
      <c r="E528">
        <v>2</v>
      </c>
      <c r="F528">
        <f t="shared" si="24"/>
        <v>2</v>
      </c>
      <c r="G528">
        <f t="shared" si="25"/>
        <v>40</v>
      </c>
      <c r="H528">
        <f t="shared" si="26"/>
        <v>45.370000000000005</v>
      </c>
    </row>
    <row r="529" spans="1:8" x14ac:dyDescent="0.25">
      <c r="A529" s="1">
        <v>41886</v>
      </c>
      <c r="B529" s="1">
        <v>41900</v>
      </c>
      <c r="C529">
        <v>10.79</v>
      </c>
      <c r="D529">
        <v>0.28000000000000003</v>
      </c>
      <c r="E529">
        <v>4</v>
      </c>
      <c r="F529">
        <f t="shared" si="24"/>
        <v>14</v>
      </c>
      <c r="G529">
        <f t="shared" si="25"/>
        <v>560</v>
      </c>
      <c r="H529">
        <f t="shared" si="26"/>
        <v>571.06999999999994</v>
      </c>
    </row>
    <row r="530" spans="1:8" x14ac:dyDescent="0.25">
      <c r="A530" s="1">
        <v>41886</v>
      </c>
      <c r="B530" s="1">
        <v>41892</v>
      </c>
      <c r="C530">
        <v>2.72</v>
      </c>
      <c r="D530">
        <v>7.0000000000000007E-2</v>
      </c>
      <c r="E530">
        <v>2</v>
      </c>
      <c r="F530">
        <f t="shared" si="24"/>
        <v>6</v>
      </c>
      <c r="G530">
        <f t="shared" si="25"/>
        <v>120</v>
      </c>
      <c r="H530">
        <f t="shared" si="26"/>
        <v>122.78999999999999</v>
      </c>
    </row>
    <row r="531" spans="1:8" x14ac:dyDescent="0.25">
      <c r="A531" s="1">
        <v>41887</v>
      </c>
      <c r="B531" s="1">
        <v>41913</v>
      </c>
      <c r="C531">
        <v>7.55</v>
      </c>
      <c r="D531">
        <v>0.2</v>
      </c>
      <c r="E531">
        <v>3</v>
      </c>
      <c r="F531">
        <f t="shared" si="24"/>
        <v>26</v>
      </c>
      <c r="G531">
        <f t="shared" si="25"/>
        <v>780</v>
      </c>
      <c r="H531">
        <f t="shared" si="26"/>
        <v>787.75</v>
      </c>
    </row>
    <row r="532" spans="1:8" x14ac:dyDescent="0.25">
      <c r="A532" s="1">
        <v>41887</v>
      </c>
      <c r="B532" s="1">
        <v>41906</v>
      </c>
      <c r="C532">
        <v>6.43</v>
      </c>
      <c r="D532">
        <v>0.17</v>
      </c>
      <c r="E532">
        <v>2</v>
      </c>
      <c r="F532">
        <f t="shared" si="24"/>
        <v>19</v>
      </c>
      <c r="G532">
        <f t="shared" si="25"/>
        <v>380</v>
      </c>
      <c r="H532">
        <f t="shared" si="26"/>
        <v>386.6</v>
      </c>
    </row>
    <row r="533" spans="1:8" x14ac:dyDescent="0.25">
      <c r="A533" s="1">
        <v>41887</v>
      </c>
      <c r="B533" s="1">
        <v>41905</v>
      </c>
      <c r="C533">
        <v>3.88</v>
      </c>
      <c r="D533">
        <v>0.1</v>
      </c>
      <c r="E533">
        <v>6</v>
      </c>
      <c r="F533">
        <f t="shared" si="24"/>
        <v>18</v>
      </c>
      <c r="G533">
        <f t="shared" si="25"/>
        <v>1080</v>
      </c>
      <c r="H533">
        <f t="shared" si="26"/>
        <v>1083.98</v>
      </c>
    </row>
    <row r="534" spans="1:8" x14ac:dyDescent="0.25">
      <c r="A534" s="1">
        <v>41887</v>
      </c>
      <c r="B534" s="1">
        <v>41889</v>
      </c>
      <c r="C534">
        <v>5.67</v>
      </c>
      <c r="D534">
        <v>0.15</v>
      </c>
      <c r="E534">
        <v>4</v>
      </c>
      <c r="F534">
        <f t="shared" si="24"/>
        <v>2</v>
      </c>
      <c r="G534">
        <f t="shared" si="25"/>
        <v>80</v>
      </c>
      <c r="H534">
        <f t="shared" si="26"/>
        <v>85.820000000000007</v>
      </c>
    </row>
    <row r="535" spans="1:8" x14ac:dyDescent="0.25">
      <c r="A535" s="1">
        <v>41887</v>
      </c>
      <c r="B535" s="1">
        <v>41889</v>
      </c>
      <c r="C535">
        <v>12.01</v>
      </c>
      <c r="D535">
        <v>0.32</v>
      </c>
      <c r="E535">
        <v>4</v>
      </c>
      <c r="F535">
        <f t="shared" si="24"/>
        <v>2</v>
      </c>
      <c r="G535">
        <f t="shared" si="25"/>
        <v>80</v>
      </c>
      <c r="H535">
        <f t="shared" si="26"/>
        <v>92.33</v>
      </c>
    </row>
    <row r="536" spans="1:8" x14ac:dyDescent="0.25">
      <c r="A536" s="1">
        <v>41887</v>
      </c>
      <c r="B536" s="1">
        <v>41908</v>
      </c>
      <c r="C536">
        <v>6.58</v>
      </c>
      <c r="D536">
        <v>0.17</v>
      </c>
      <c r="E536">
        <v>6</v>
      </c>
      <c r="F536">
        <f t="shared" si="24"/>
        <v>21</v>
      </c>
      <c r="G536">
        <f t="shared" si="25"/>
        <v>1260</v>
      </c>
      <c r="H536">
        <f t="shared" si="26"/>
        <v>1266.75</v>
      </c>
    </row>
    <row r="537" spans="1:8" x14ac:dyDescent="0.25">
      <c r="A537" s="1">
        <v>41887</v>
      </c>
      <c r="B537" s="1">
        <v>41914</v>
      </c>
      <c r="C537">
        <v>3.79</v>
      </c>
      <c r="D537">
        <v>0.1</v>
      </c>
      <c r="E537">
        <v>3</v>
      </c>
      <c r="F537">
        <f t="shared" si="24"/>
        <v>27</v>
      </c>
      <c r="G537">
        <f t="shared" si="25"/>
        <v>810</v>
      </c>
      <c r="H537">
        <f t="shared" si="26"/>
        <v>813.89</v>
      </c>
    </row>
    <row r="538" spans="1:8" x14ac:dyDescent="0.25">
      <c r="A538" s="1">
        <v>41887</v>
      </c>
      <c r="B538" s="1">
        <v>41891</v>
      </c>
      <c r="C538">
        <v>8.83</v>
      </c>
      <c r="D538">
        <v>0.23</v>
      </c>
      <c r="E538">
        <v>2</v>
      </c>
      <c r="F538">
        <f t="shared" si="24"/>
        <v>4</v>
      </c>
      <c r="G538">
        <f t="shared" si="25"/>
        <v>80</v>
      </c>
      <c r="H538">
        <f t="shared" si="26"/>
        <v>89.06</v>
      </c>
    </row>
    <row r="539" spans="1:8" x14ac:dyDescent="0.25">
      <c r="A539" s="1">
        <v>41887</v>
      </c>
      <c r="B539" s="1">
        <v>41891</v>
      </c>
      <c r="C539">
        <v>14.31</v>
      </c>
      <c r="D539">
        <v>0.38</v>
      </c>
      <c r="E539">
        <v>3</v>
      </c>
      <c r="F539">
        <f t="shared" si="24"/>
        <v>4</v>
      </c>
      <c r="G539">
        <f t="shared" si="25"/>
        <v>120</v>
      </c>
      <c r="H539">
        <f t="shared" si="26"/>
        <v>134.69</v>
      </c>
    </row>
    <row r="540" spans="1:8" x14ac:dyDescent="0.25">
      <c r="A540" s="1">
        <v>41887</v>
      </c>
      <c r="B540" s="1">
        <v>41900</v>
      </c>
      <c r="C540">
        <v>5.47</v>
      </c>
      <c r="D540">
        <v>0.14000000000000001</v>
      </c>
      <c r="E540">
        <v>3</v>
      </c>
      <c r="F540">
        <f t="shared" si="24"/>
        <v>13</v>
      </c>
      <c r="G540">
        <f t="shared" si="25"/>
        <v>390</v>
      </c>
      <c r="H540">
        <f t="shared" si="26"/>
        <v>395.61</v>
      </c>
    </row>
    <row r="541" spans="1:8" x14ac:dyDescent="0.25">
      <c r="A541" s="1">
        <v>41887</v>
      </c>
      <c r="B541" s="1">
        <v>41907</v>
      </c>
      <c r="C541">
        <v>8.9499999999999993</v>
      </c>
      <c r="D541">
        <v>0.24</v>
      </c>
      <c r="E541">
        <v>4</v>
      </c>
      <c r="F541">
        <f t="shared" si="24"/>
        <v>20</v>
      </c>
      <c r="G541">
        <f t="shared" si="25"/>
        <v>800</v>
      </c>
      <c r="H541">
        <f t="shared" si="26"/>
        <v>809.19</v>
      </c>
    </row>
    <row r="542" spans="1:8" x14ac:dyDescent="0.25">
      <c r="A542" s="1">
        <v>41887</v>
      </c>
      <c r="B542" s="1">
        <v>41912</v>
      </c>
      <c r="C542">
        <v>4.25</v>
      </c>
      <c r="D542">
        <v>0.11</v>
      </c>
      <c r="E542">
        <v>5</v>
      </c>
      <c r="F542">
        <f t="shared" si="24"/>
        <v>25</v>
      </c>
      <c r="G542">
        <f t="shared" si="25"/>
        <v>1250</v>
      </c>
      <c r="H542">
        <f t="shared" si="26"/>
        <v>1254.3599999999999</v>
      </c>
    </row>
    <row r="543" spans="1:8" x14ac:dyDescent="0.25">
      <c r="A543" s="1">
        <v>41887</v>
      </c>
      <c r="B543" s="1">
        <v>41894</v>
      </c>
      <c r="C543">
        <v>6.88</v>
      </c>
      <c r="D543">
        <v>0.18</v>
      </c>
      <c r="E543">
        <v>5</v>
      </c>
      <c r="F543">
        <f t="shared" si="24"/>
        <v>7</v>
      </c>
      <c r="G543">
        <f t="shared" si="25"/>
        <v>350</v>
      </c>
      <c r="H543">
        <f t="shared" si="26"/>
        <v>357.06</v>
      </c>
    </row>
    <row r="544" spans="1:8" x14ac:dyDescent="0.25">
      <c r="A544" s="1">
        <v>41887</v>
      </c>
      <c r="B544" s="1">
        <v>41911</v>
      </c>
      <c r="C544">
        <v>8.89</v>
      </c>
      <c r="D544">
        <v>0.23</v>
      </c>
      <c r="E544">
        <v>3</v>
      </c>
      <c r="F544">
        <f t="shared" si="24"/>
        <v>24</v>
      </c>
      <c r="G544">
        <f t="shared" si="25"/>
        <v>720</v>
      </c>
      <c r="H544">
        <f t="shared" si="26"/>
        <v>729.12</v>
      </c>
    </row>
    <row r="545" spans="1:8" x14ac:dyDescent="0.25">
      <c r="A545" s="1">
        <v>41889</v>
      </c>
      <c r="B545" s="1">
        <v>41916</v>
      </c>
      <c r="C545">
        <v>6.43</v>
      </c>
      <c r="D545">
        <v>0.17</v>
      </c>
      <c r="E545">
        <v>5</v>
      </c>
      <c r="F545">
        <f t="shared" si="24"/>
        <v>27</v>
      </c>
      <c r="G545">
        <f t="shared" si="25"/>
        <v>1350</v>
      </c>
      <c r="H545">
        <f t="shared" si="26"/>
        <v>1356.6000000000001</v>
      </c>
    </row>
    <row r="546" spans="1:8" x14ac:dyDescent="0.25">
      <c r="A546" s="1">
        <v>41890</v>
      </c>
      <c r="B546" s="1">
        <v>41918</v>
      </c>
      <c r="C546">
        <v>6.58</v>
      </c>
      <c r="D546">
        <v>0.17</v>
      </c>
      <c r="E546">
        <v>5</v>
      </c>
      <c r="F546">
        <f t="shared" si="24"/>
        <v>28</v>
      </c>
      <c r="G546">
        <f t="shared" si="25"/>
        <v>1400</v>
      </c>
      <c r="H546">
        <f t="shared" si="26"/>
        <v>1406.75</v>
      </c>
    </row>
    <row r="547" spans="1:8" x14ac:dyDescent="0.25">
      <c r="A547" s="1">
        <v>41890</v>
      </c>
      <c r="B547" s="1">
        <v>41898</v>
      </c>
      <c r="C547">
        <v>5.67</v>
      </c>
      <c r="D547">
        <v>0.15</v>
      </c>
      <c r="E547">
        <v>2</v>
      </c>
      <c r="F547">
        <f t="shared" si="24"/>
        <v>8</v>
      </c>
      <c r="G547">
        <f t="shared" si="25"/>
        <v>160</v>
      </c>
      <c r="H547">
        <f t="shared" si="26"/>
        <v>165.82</v>
      </c>
    </row>
    <row r="548" spans="1:8" x14ac:dyDescent="0.25">
      <c r="A548" s="1">
        <v>41890</v>
      </c>
      <c r="B548" s="1">
        <v>41912</v>
      </c>
      <c r="C548">
        <v>3.57</v>
      </c>
      <c r="D548">
        <v>0.09</v>
      </c>
      <c r="E548">
        <v>3</v>
      </c>
      <c r="F548">
        <f t="shared" si="24"/>
        <v>22</v>
      </c>
      <c r="G548">
        <f t="shared" si="25"/>
        <v>660</v>
      </c>
      <c r="H548">
        <f t="shared" si="26"/>
        <v>663.66000000000008</v>
      </c>
    </row>
    <row r="549" spans="1:8" x14ac:dyDescent="0.25">
      <c r="A549" s="1">
        <v>41890</v>
      </c>
      <c r="B549" s="1">
        <v>41895</v>
      </c>
      <c r="C549">
        <v>3.73</v>
      </c>
      <c r="D549">
        <v>0.1</v>
      </c>
      <c r="E549">
        <v>3</v>
      </c>
      <c r="F549">
        <f t="shared" si="24"/>
        <v>5</v>
      </c>
      <c r="G549">
        <f t="shared" si="25"/>
        <v>150</v>
      </c>
      <c r="H549">
        <f t="shared" si="26"/>
        <v>153.82999999999998</v>
      </c>
    </row>
    <row r="550" spans="1:8" x14ac:dyDescent="0.25">
      <c r="A550" s="1">
        <v>41893</v>
      </c>
      <c r="B550" s="1">
        <v>41900</v>
      </c>
      <c r="C550">
        <v>8.5399999999999991</v>
      </c>
      <c r="D550">
        <v>0.22</v>
      </c>
      <c r="E550">
        <v>4</v>
      </c>
      <c r="F550">
        <f t="shared" si="24"/>
        <v>7</v>
      </c>
      <c r="G550">
        <f t="shared" si="25"/>
        <v>280</v>
      </c>
      <c r="H550">
        <f t="shared" si="26"/>
        <v>288.76000000000005</v>
      </c>
    </row>
    <row r="551" spans="1:8" x14ac:dyDescent="0.25">
      <c r="A551" s="1">
        <v>41893</v>
      </c>
      <c r="B551" s="1">
        <v>41898</v>
      </c>
      <c r="C551">
        <v>16.829999999999998</v>
      </c>
      <c r="D551">
        <v>0.44</v>
      </c>
      <c r="E551">
        <v>3</v>
      </c>
      <c r="F551">
        <f t="shared" si="24"/>
        <v>5</v>
      </c>
      <c r="G551">
        <f t="shared" si="25"/>
        <v>150</v>
      </c>
      <c r="H551">
        <f t="shared" si="26"/>
        <v>167.26999999999998</v>
      </c>
    </row>
    <row r="552" spans="1:8" x14ac:dyDescent="0.25">
      <c r="A552" s="1">
        <v>41893</v>
      </c>
      <c r="B552" s="1">
        <v>41918</v>
      </c>
      <c r="C552">
        <v>11.42</v>
      </c>
      <c r="D552">
        <v>0.3</v>
      </c>
      <c r="E552">
        <v>6</v>
      </c>
      <c r="F552">
        <f t="shared" si="24"/>
        <v>25</v>
      </c>
      <c r="G552">
        <f t="shared" si="25"/>
        <v>1500</v>
      </c>
      <c r="H552">
        <f t="shared" si="26"/>
        <v>1511.72</v>
      </c>
    </row>
    <row r="553" spans="1:8" x14ac:dyDescent="0.25">
      <c r="A553" s="1">
        <v>41893</v>
      </c>
      <c r="B553" s="1">
        <v>41899</v>
      </c>
      <c r="C553">
        <v>8.84</v>
      </c>
      <c r="D553">
        <v>0.23</v>
      </c>
      <c r="E553">
        <v>2</v>
      </c>
      <c r="F553">
        <f t="shared" si="24"/>
        <v>6</v>
      </c>
      <c r="G553">
        <f t="shared" si="25"/>
        <v>120</v>
      </c>
      <c r="H553">
        <f t="shared" si="26"/>
        <v>129.07</v>
      </c>
    </row>
    <row r="554" spans="1:8" x14ac:dyDescent="0.25">
      <c r="A554" s="1">
        <v>41893</v>
      </c>
      <c r="B554" s="1">
        <v>41906</v>
      </c>
      <c r="C554">
        <v>6.75</v>
      </c>
      <c r="D554">
        <v>0.18</v>
      </c>
      <c r="E554">
        <v>6</v>
      </c>
      <c r="F554">
        <f t="shared" si="24"/>
        <v>13</v>
      </c>
      <c r="G554">
        <f t="shared" si="25"/>
        <v>780</v>
      </c>
      <c r="H554">
        <f t="shared" si="26"/>
        <v>786.93</v>
      </c>
    </row>
    <row r="555" spans="1:8" x14ac:dyDescent="0.25">
      <c r="A555" s="1">
        <v>41893</v>
      </c>
      <c r="B555" s="1">
        <v>41919</v>
      </c>
      <c r="C555">
        <v>7.35</v>
      </c>
      <c r="D555">
        <v>0.19</v>
      </c>
      <c r="E555">
        <v>5</v>
      </c>
      <c r="F555">
        <f t="shared" si="24"/>
        <v>26</v>
      </c>
      <c r="G555">
        <f t="shared" si="25"/>
        <v>1300</v>
      </c>
      <c r="H555">
        <f t="shared" si="26"/>
        <v>1307.54</v>
      </c>
    </row>
    <row r="556" spans="1:8" x14ac:dyDescent="0.25">
      <c r="A556" s="1">
        <v>41897</v>
      </c>
      <c r="B556" s="1">
        <v>41921</v>
      </c>
      <c r="C556">
        <v>3.57</v>
      </c>
      <c r="D556">
        <v>0.09</v>
      </c>
      <c r="E556">
        <v>4</v>
      </c>
      <c r="F556">
        <f t="shared" si="24"/>
        <v>24</v>
      </c>
      <c r="G556">
        <f t="shared" si="25"/>
        <v>960</v>
      </c>
      <c r="H556">
        <f t="shared" si="26"/>
        <v>963.66000000000008</v>
      </c>
    </row>
    <row r="557" spans="1:8" x14ac:dyDescent="0.25">
      <c r="A557" s="1">
        <v>41897</v>
      </c>
      <c r="B557" s="1">
        <v>41905</v>
      </c>
      <c r="C557">
        <v>9.06</v>
      </c>
      <c r="D557">
        <v>0.24</v>
      </c>
      <c r="E557">
        <v>5</v>
      </c>
      <c r="F557">
        <f t="shared" si="24"/>
        <v>8</v>
      </c>
      <c r="G557">
        <f t="shared" si="25"/>
        <v>400</v>
      </c>
      <c r="H557">
        <f t="shared" si="26"/>
        <v>409.3</v>
      </c>
    </row>
    <row r="558" spans="1:8" x14ac:dyDescent="0.25">
      <c r="A558" s="1">
        <v>41898</v>
      </c>
      <c r="B558" s="1">
        <v>41906</v>
      </c>
      <c r="C558">
        <v>9.4600000000000009</v>
      </c>
      <c r="D558">
        <v>0.25</v>
      </c>
      <c r="E558">
        <v>4</v>
      </c>
      <c r="F558">
        <f t="shared" si="24"/>
        <v>8</v>
      </c>
      <c r="G558">
        <f t="shared" si="25"/>
        <v>320</v>
      </c>
      <c r="H558">
        <f t="shared" si="26"/>
        <v>329.71</v>
      </c>
    </row>
    <row r="559" spans="1:8" x14ac:dyDescent="0.25">
      <c r="A559" s="1">
        <v>41898</v>
      </c>
      <c r="B559" s="1">
        <v>41924</v>
      </c>
      <c r="C559">
        <v>8.9499999999999993</v>
      </c>
      <c r="D559">
        <v>0.24</v>
      </c>
      <c r="E559">
        <v>5</v>
      </c>
      <c r="F559">
        <f t="shared" si="24"/>
        <v>26</v>
      </c>
      <c r="G559">
        <f t="shared" si="25"/>
        <v>1300</v>
      </c>
      <c r="H559">
        <f t="shared" si="26"/>
        <v>1309.19</v>
      </c>
    </row>
    <row r="560" spans="1:8" x14ac:dyDescent="0.25">
      <c r="A560" s="1">
        <v>41898</v>
      </c>
      <c r="B560" s="1">
        <v>41923</v>
      </c>
      <c r="C560">
        <v>9.06</v>
      </c>
      <c r="D560">
        <v>0.24</v>
      </c>
      <c r="E560">
        <v>2</v>
      </c>
      <c r="F560">
        <f t="shared" si="24"/>
        <v>25</v>
      </c>
      <c r="G560">
        <f t="shared" si="25"/>
        <v>500</v>
      </c>
      <c r="H560">
        <f t="shared" si="26"/>
        <v>509.3</v>
      </c>
    </row>
    <row r="561" spans="1:8" x14ac:dyDescent="0.25">
      <c r="A561" s="1">
        <v>41898</v>
      </c>
      <c r="B561" s="1">
        <v>41904</v>
      </c>
      <c r="C561">
        <v>6.88</v>
      </c>
      <c r="D561">
        <v>0.18</v>
      </c>
      <c r="E561">
        <v>3</v>
      </c>
      <c r="F561">
        <f t="shared" si="24"/>
        <v>6</v>
      </c>
      <c r="G561">
        <f t="shared" si="25"/>
        <v>180</v>
      </c>
      <c r="H561">
        <f t="shared" si="26"/>
        <v>187.06</v>
      </c>
    </row>
    <row r="562" spans="1:8" x14ac:dyDescent="0.25">
      <c r="A562" s="1">
        <v>41898</v>
      </c>
      <c r="B562" s="1">
        <v>41917</v>
      </c>
      <c r="C562">
        <v>9.1300000000000008</v>
      </c>
      <c r="D562">
        <v>0.24</v>
      </c>
      <c r="E562">
        <v>4</v>
      </c>
      <c r="F562">
        <f t="shared" si="24"/>
        <v>19</v>
      </c>
      <c r="G562">
        <f t="shared" si="25"/>
        <v>760</v>
      </c>
      <c r="H562">
        <f t="shared" si="26"/>
        <v>769.37</v>
      </c>
    </row>
    <row r="563" spans="1:8" x14ac:dyDescent="0.25">
      <c r="A563" s="1">
        <v>41898</v>
      </c>
      <c r="B563" s="1">
        <v>41924</v>
      </c>
      <c r="C563">
        <v>12.01</v>
      </c>
      <c r="D563">
        <v>0.32</v>
      </c>
      <c r="E563">
        <v>3</v>
      </c>
      <c r="F563">
        <f t="shared" si="24"/>
        <v>26</v>
      </c>
      <c r="G563">
        <f t="shared" si="25"/>
        <v>780</v>
      </c>
      <c r="H563">
        <f t="shared" si="26"/>
        <v>792.33</v>
      </c>
    </row>
    <row r="564" spans="1:8" x14ac:dyDescent="0.25">
      <c r="A564" s="1">
        <v>41898</v>
      </c>
      <c r="B564" s="1">
        <v>41920</v>
      </c>
      <c r="C564">
        <v>19.54</v>
      </c>
      <c r="D564">
        <v>0.51</v>
      </c>
      <c r="E564">
        <v>5</v>
      </c>
      <c r="F564">
        <f t="shared" si="24"/>
        <v>22</v>
      </c>
      <c r="G564">
        <f t="shared" si="25"/>
        <v>1100</v>
      </c>
      <c r="H564">
        <f t="shared" si="26"/>
        <v>1120.05</v>
      </c>
    </row>
    <row r="565" spans="1:8" x14ac:dyDescent="0.25">
      <c r="A565" s="1">
        <v>41898</v>
      </c>
      <c r="B565" s="1">
        <v>41918</v>
      </c>
      <c r="C565">
        <v>10.199999999999999</v>
      </c>
      <c r="D565">
        <v>0.27</v>
      </c>
      <c r="E565">
        <v>5</v>
      </c>
      <c r="F565">
        <f t="shared" si="24"/>
        <v>20</v>
      </c>
      <c r="G565">
        <f t="shared" si="25"/>
        <v>1000</v>
      </c>
      <c r="H565">
        <f t="shared" si="26"/>
        <v>1010.47</v>
      </c>
    </row>
    <row r="566" spans="1:8" x14ac:dyDescent="0.25">
      <c r="A566" s="1">
        <v>41898</v>
      </c>
      <c r="B566" s="1">
        <v>41910</v>
      </c>
      <c r="C566">
        <v>14.31</v>
      </c>
      <c r="D566">
        <v>0.38</v>
      </c>
      <c r="E566">
        <v>6</v>
      </c>
      <c r="F566">
        <f t="shared" si="24"/>
        <v>12</v>
      </c>
      <c r="G566">
        <f t="shared" si="25"/>
        <v>720</v>
      </c>
      <c r="H566">
        <f t="shared" si="26"/>
        <v>734.68999999999994</v>
      </c>
    </row>
    <row r="567" spans="1:8" x14ac:dyDescent="0.25">
      <c r="A567" s="1">
        <v>41898</v>
      </c>
      <c r="B567" s="1">
        <v>41924</v>
      </c>
      <c r="C567">
        <v>8.89</v>
      </c>
      <c r="D567">
        <v>0.23</v>
      </c>
      <c r="E567">
        <v>6</v>
      </c>
      <c r="F567">
        <f t="shared" si="24"/>
        <v>26</v>
      </c>
      <c r="G567">
        <f t="shared" si="25"/>
        <v>1560</v>
      </c>
      <c r="H567">
        <f t="shared" si="26"/>
        <v>1569.1200000000001</v>
      </c>
    </row>
    <row r="568" spans="1:8" x14ac:dyDescent="0.25">
      <c r="A568" s="1">
        <v>41898</v>
      </c>
      <c r="B568" s="1">
        <v>41925</v>
      </c>
      <c r="C568">
        <v>11.44</v>
      </c>
      <c r="D568">
        <v>0.3</v>
      </c>
      <c r="E568">
        <v>2</v>
      </c>
      <c r="F568">
        <f t="shared" si="24"/>
        <v>27</v>
      </c>
      <c r="G568">
        <f t="shared" si="25"/>
        <v>540</v>
      </c>
      <c r="H568">
        <f t="shared" si="26"/>
        <v>551.74</v>
      </c>
    </row>
    <row r="569" spans="1:8" x14ac:dyDescent="0.25">
      <c r="A569" s="1">
        <v>41898</v>
      </c>
      <c r="B569" s="1">
        <v>41911</v>
      </c>
      <c r="C569">
        <v>6.43</v>
      </c>
      <c r="D569">
        <v>0.17</v>
      </c>
      <c r="E569">
        <v>5</v>
      </c>
      <c r="F569">
        <f t="shared" si="24"/>
        <v>13</v>
      </c>
      <c r="G569">
        <f t="shared" si="25"/>
        <v>650</v>
      </c>
      <c r="H569">
        <f t="shared" si="26"/>
        <v>656.59999999999991</v>
      </c>
    </row>
    <row r="570" spans="1:8" x14ac:dyDescent="0.25">
      <c r="A570" s="1">
        <v>41898</v>
      </c>
      <c r="B570" s="1">
        <v>41907</v>
      </c>
      <c r="C570">
        <v>7.31</v>
      </c>
      <c r="D570">
        <v>0.19</v>
      </c>
      <c r="E570">
        <v>5</v>
      </c>
      <c r="F570">
        <f t="shared" si="24"/>
        <v>9</v>
      </c>
      <c r="G570">
        <f t="shared" si="25"/>
        <v>450</v>
      </c>
      <c r="H570">
        <f t="shared" si="26"/>
        <v>457.5</v>
      </c>
    </row>
    <row r="571" spans="1:8" x14ac:dyDescent="0.25">
      <c r="A571" s="1">
        <v>41898</v>
      </c>
      <c r="B571" s="1">
        <v>41924</v>
      </c>
      <c r="C571">
        <v>8.5399999999999991</v>
      </c>
      <c r="D571">
        <v>0.22</v>
      </c>
      <c r="E571">
        <v>4</v>
      </c>
      <c r="F571">
        <f t="shared" si="24"/>
        <v>26</v>
      </c>
      <c r="G571">
        <f t="shared" si="25"/>
        <v>1040</v>
      </c>
      <c r="H571">
        <f t="shared" si="26"/>
        <v>1048.76</v>
      </c>
    </row>
    <row r="572" spans="1:8" x14ac:dyDescent="0.25">
      <c r="A572" s="1">
        <v>41898</v>
      </c>
      <c r="B572" s="1">
        <v>41901</v>
      </c>
      <c r="C572">
        <v>4.25</v>
      </c>
      <c r="D572">
        <v>0.11</v>
      </c>
      <c r="E572">
        <v>6</v>
      </c>
      <c r="F572">
        <f t="shared" si="24"/>
        <v>3</v>
      </c>
      <c r="G572">
        <f t="shared" si="25"/>
        <v>180</v>
      </c>
      <c r="H572">
        <f t="shared" si="26"/>
        <v>184.36</v>
      </c>
    </row>
    <row r="573" spans="1:8" x14ac:dyDescent="0.25">
      <c r="A573" s="1">
        <v>41898</v>
      </c>
      <c r="B573" s="1">
        <v>41922</v>
      </c>
      <c r="C573">
        <v>7.3</v>
      </c>
      <c r="D573">
        <v>0.19</v>
      </c>
      <c r="E573">
        <v>2</v>
      </c>
      <c r="F573">
        <f t="shared" si="24"/>
        <v>24</v>
      </c>
      <c r="G573">
        <f t="shared" si="25"/>
        <v>480</v>
      </c>
      <c r="H573">
        <f t="shared" si="26"/>
        <v>487.49</v>
      </c>
    </row>
    <row r="574" spans="1:8" x14ac:dyDescent="0.25">
      <c r="A574" s="1">
        <v>41898</v>
      </c>
      <c r="B574" s="1">
        <v>41919</v>
      </c>
      <c r="C574">
        <v>11.37</v>
      </c>
      <c r="D574">
        <v>0.3</v>
      </c>
      <c r="E574">
        <v>6</v>
      </c>
      <c r="F574">
        <f t="shared" si="24"/>
        <v>21</v>
      </c>
      <c r="G574">
        <f t="shared" si="25"/>
        <v>1260</v>
      </c>
      <c r="H574">
        <f t="shared" si="26"/>
        <v>1271.6699999999998</v>
      </c>
    </row>
    <row r="575" spans="1:8" x14ac:dyDescent="0.25">
      <c r="A575" s="1">
        <v>41898</v>
      </c>
      <c r="B575" s="1">
        <v>41903</v>
      </c>
      <c r="C575">
        <v>14.13</v>
      </c>
      <c r="D575">
        <v>0.37</v>
      </c>
      <c r="E575">
        <v>2</v>
      </c>
      <c r="F575">
        <f t="shared" si="24"/>
        <v>5</v>
      </c>
      <c r="G575">
        <f t="shared" si="25"/>
        <v>100</v>
      </c>
      <c r="H575">
        <f t="shared" si="26"/>
        <v>114.5</v>
      </c>
    </row>
    <row r="576" spans="1:8" x14ac:dyDescent="0.25">
      <c r="A576" s="1">
        <v>41898</v>
      </c>
      <c r="B576" s="1">
        <v>41925</v>
      </c>
      <c r="C576">
        <v>11.44</v>
      </c>
      <c r="D576">
        <v>0.3</v>
      </c>
      <c r="E576">
        <v>2</v>
      </c>
      <c r="F576">
        <f t="shared" si="24"/>
        <v>27</v>
      </c>
      <c r="G576">
        <f t="shared" si="25"/>
        <v>540</v>
      </c>
      <c r="H576">
        <f t="shared" si="26"/>
        <v>551.74</v>
      </c>
    </row>
    <row r="577" spans="1:8" x14ac:dyDescent="0.25">
      <c r="A577" s="1">
        <v>41899</v>
      </c>
      <c r="B577" s="1">
        <v>41927</v>
      </c>
      <c r="C577">
        <v>9.4600000000000009</v>
      </c>
      <c r="D577">
        <v>0.25</v>
      </c>
      <c r="E577">
        <v>6</v>
      </c>
      <c r="F577">
        <f t="shared" si="24"/>
        <v>28</v>
      </c>
      <c r="G577">
        <f t="shared" si="25"/>
        <v>1680</v>
      </c>
      <c r="H577">
        <f t="shared" si="26"/>
        <v>1689.71</v>
      </c>
    </row>
    <row r="578" spans="1:8" x14ac:dyDescent="0.25">
      <c r="A578" s="1">
        <v>41899</v>
      </c>
      <c r="B578" s="1">
        <v>41902</v>
      </c>
      <c r="C578">
        <v>4.25</v>
      </c>
      <c r="D578">
        <v>0.11</v>
      </c>
      <c r="E578">
        <v>2</v>
      </c>
      <c r="F578">
        <f t="shared" si="24"/>
        <v>3</v>
      </c>
      <c r="G578">
        <f t="shared" si="25"/>
        <v>60</v>
      </c>
      <c r="H578">
        <f t="shared" si="26"/>
        <v>64.36</v>
      </c>
    </row>
    <row r="579" spans="1:8" x14ac:dyDescent="0.25">
      <c r="A579" s="1">
        <v>41899</v>
      </c>
      <c r="B579" s="1">
        <v>41911</v>
      </c>
      <c r="C579">
        <v>7.31</v>
      </c>
      <c r="D579">
        <v>0.19</v>
      </c>
      <c r="E579">
        <v>4</v>
      </c>
      <c r="F579">
        <f t="shared" ref="F579:F642" si="27">B579-A579</f>
        <v>12</v>
      </c>
      <c r="G579">
        <f t="shared" ref="G579:G642" si="28">10*E579*F579</f>
        <v>480</v>
      </c>
      <c r="H579">
        <f t="shared" ref="H579:H642" si="29">G579+C579+D579</f>
        <v>487.5</v>
      </c>
    </row>
    <row r="580" spans="1:8" x14ac:dyDescent="0.25">
      <c r="A580" s="1">
        <v>41899</v>
      </c>
      <c r="B580" s="1">
        <v>41913</v>
      </c>
      <c r="C580">
        <v>14</v>
      </c>
      <c r="D580">
        <v>0.37</v>
      </c>
      <c r="E580">
        <v>6</v>
      </c>
      <c r="F580">
        <f t="shared" si="27"/>
        <v>14</v>
      </c>
      <c r="G580">
        <f t="shared" si="28"/>
        <v>840</v>
      </c>
      <c r="H580">
        <f t="shared" si="29"/>
        <v>854.37</v>
      </c>
    </row>
    <row r="581" spans="1:8" x14ac:dyDescent="0.25">
      <c r="A581" s="1">
        <v>41899</v>
      </c>
      <c r="B581" s="1">
        <v>41907</v>
      </c>
      <c r="C581">
        <v>6.23</v>
      </c>
      <c r="D581">
        <v>0.16</v>
      </c>
      <c r="E581">
        <v>2</v>
      </c>
      <c r="F581">
        <f t="shared" si="27"/>
        <v>8</v>
      </c>
      <c r="G581">
        <f t="shared" si="28"/>
        <v>160</v>
      </c>
      <c r="H581">
        <f t="shared" si="29"/>
        <v>166.39</v>
      </c>
    </row>
    <row r="582" spans="1:8" x14ac:dyDescent="0.25">
      <c r="A582" s="1">
        <v>41899</v>
      </c>
      <c r="B582" s="1">
        <v>41904</v>
      </c>
      <c r="C582">
        <v>9.1300000000000008</v>
      </c>
      <c r="D582">
        <v>0.24</v>
      </c>
      <c r="E582">
        <v>3</v>
      </c>
      <c r="F582">
        <f t="shared" si="27"/>
        <v>5</v>
      </c>
      <c r="G582">
        <f t="shared" si="28"/>
        <v>150</v>
      </c>
      <c r="H582">
        <f t="shared" si="29"/>
        <v>159.37</v>
      </c>
    </row>
    <row r="583" spans="1:8" x14ac:dyDescent="0.25">
      <c r="A583" s="1">
        <v>41899</v>
      </c>
      <c r="B583" s="1">
        <v>41919</v>
      </c>
      <c r="C583">
        <v>10.59</v>
      </c>
      <c r="D583">
        <v>0.28000000000000003</v>
      </c>
      <c r="E583">
        <v>5</v>
      </c>
      <c r="F583">
        <f t="shared" si="27"/>
        <v>20</v>
      </c>
      <c r="G583">
        <f t="shared" si="28"/>
        <v>1000</v>
      </c>
      <c r="H583">
        <f t="shared" si="29"/>
        <v>1010.87</v>
      </c>
    </row>
    <row r="584" spans="1:8" x14ac:dyDescent="0.25">
      <c r="A584" s="1">
        <v>41899</v>
      </c>
      <c r="B584" s="1">
        <v>41902</v>
      </c>
      <c r="C584">
        <v>9.06</v>
      </c>
      <c r="D584">
        <v>0.24</v>
      </c>
      <c r="E584">
        <v>2</v>
      </c>
      <c r="F584">
        <f t="shared" si="27"/>
        <v>3</v>
      </c>
      <c r="G584">
        <f t="shared" si="28"/>
        <v>60</v>
      </c>
      <c r="H584">
        <f t="shared" si="29"/>
        <v>69.3</v>
      </c>
    </row>
    <row r="585" spans="1:8" x14ac:dyDescent="0.25">
      <c r="A585" s="1">
        <v>41899</v>
      </c>
      <c r="B585" s="1">
        <v>41901</v>
      </c>
      <c r="C585">
        <v>7.06</v>
      </c>
      <c r="D585">
        <v>0.19</v>
      </c>
      <c r="E585">
        <v>2</v>
      </c>
      <c r="F585">
        <f t="shared" si="27"/>
        <v>2</v>
      </c>
      <c r="G585">
        <f t="shared" si="28"/>
        <v>40</v>
      </c>
      <c r="H585">
        <f t="shared" si="29"/>
        <v>47.25</v>
      </c>
    </row>
    <row r="586" spans="1:8" x14ac:dyDescent="0.25">
      <c r="A586" s="1">
        <v>41899</v>
      </c>
      <c r="B586" s="1">
        <v>41916</v>
      </c>
      <c r="C586">
        <v>6.75</v>
      </c>
      <c r="D586">
        <v>0.18</v>
      </c>
      <c r="E586">
        <v>5</v>
      </c>
      <c r="F586">
        <f t="shared" si="27"/>
        <v>17</v>
      </c>
      <c r="G586">
        <f t="shared" si="28"/>
        <v>850</v>
      </c>
      <c r="H586">
        <f t="shared" si="29"/>
        <v>856.93</v>
      </c>
    </row>
    <row r="587" spans="1:8" x14ac:dyDescent="0.25">
      <c r="A587" s="1">
        <v>41899</v>
      </c>
      <c r="B587" s="1">
        <v>41911</v>
      </c>
      <c r="C587">
        <v>7.3</v>
      </c>
      <c r="D587">
        <v>0.19</v>
      </c>
      <c r="E587">
        <v>4</v>
      </c>
      <c r="F587">
        <f t="shared" si="27"/>
        <v>12</v>
      </c>
      <c r="G587">
        <f t="shared" si="28"/>
        <v>480</v>
      </c>
      <c r="H587">
        <f t="shared" si="29"/>
        <v>487.49</v>
      </c>
    </row>
    <row r="588" spans="1:8" x14ac:dyDescent="0.25">
      <c r="A588" s="1">
        <v>41899</v>
      </c>
      <c r="B588" s="1">
        <v>41902</v>
      </c>
      <c r="C588">
        <v>13.02</v>
      </c>
      <c r="D588">
        <v>0.34</v>
      </c>
      <c r="E588">
        <v>5</v>
      </c>
      <c r="F588">
        <f t="shared" si="27"/>
        <v>3</v>
      </c>
      <c r="G588">
        <f t="shared" si="28"/>
        <v>150</v>
      </c>
      <c r="H588">
        <f t="shared" si="29"/>
        <v>163.36000000000001</v>
      </c>
    </row>
    <row r="589" spans="1:8" x14ac:dyDescent="0.25">
      <c r="A589" s="1">
        <v>41899</v>
      </c>
      <c r="B589" s="1">
        <v>41905</v>
      </c>
      <c r="C589">
        <v>14.13</v>
      </c>
      <c r="D589">
        <v>0.37</v>
      </c>
      <c r="E589">
        <v>3</v>
      </c>
      <c r="F589">
        <f t="shared" si="27"/>
        <v>6</v>
      </c>
      <c r="G589">
        <f t="shared" si="28"/>
        <v>180</v>
      </c>
      <c r="H589">
        <f t="shared" si="29"/>
        <v>194.5</v>
      </c>
    </row>
    <row r="590" spans="1:8" x14ac:dyDescent="0.25">
      <c r="A590" s="1">
        <v>41899</v>
      </c>
      <c r="B590" s="1">
        <v>41906</v>
      </c>
      <c r="C590">
        <v>10.59</v>
      </c>
      <c r="D590">
        <v>0.28000000000000003</v>
      </c>
      <c r="E590">
        <v>3</v>
      </c>
      <c r="F590">
        <f t="shared" si="27"/>
        <v>7</v>
      </c>
      <c r="G590">
        <f t="shared" si="28"/>
        <v>210</v>
      </c>
      <c r="H590">
        <f t="shared" si="29"/>
        <v>220.87</v>
      </c>
    </row>
    <row r="591" spans="1:8" x14ac:dyDescent="0.25">
      <c r="A591" s="1">
        <v>41899</v>
      </c>
      <c r="B591" s="1">
        <v>41917</v>
      </c>
      <c r="C591">
        <v>5.57</v>
      </c>
      <c r="D591">
        <v>0.15</v>
      </c>
      <c r="E591">
        <v>6</v>
      </c>
      <c r="F591">
        <f t="shared" si="27"/>
        <v>18</v>
      </c>
      <c r="G591">
        <f t="shared" si="28"/>
        <v>1080</v>
      </c>
      <c r="H591">
        <f t="shared" si="29"/>
        <v>1085.72</v>
      </c>
    </row>
    <row r="592" spans="1:8" x14ac:dyDescent="0.25">
      <c r="A592" s="1">
        <v>41900</v>
      </c>
      <c r="B592" s="1">
        <v>41906</v>
      </c>
      <c r="C592">
        <v>5.57</v>
      </c>
      <c r="D592">
        <v>0.15</v>
      </c>
      <c r="E592">
        <v>2</v>
      </c>
      <c r="F592">
        <f t="shared" si="27"/>
        <v>6</v>
      </c>
      <c r="G592">
        <f t="shared" si="28"/>
        <v>120</v>
      </c>
      <c r="H592">
        <f t="shared" si="29"/>
        <v>125.72</v>
      </c>
    </row>
    <row r="593" spans="1:8" x14ac:dyDescent="0.25">
      <c r="A593" s="1">
        <v>41901</v>
      </c>
      <c r="B593" s="1">
        <v>41919</v>
      </c>
      <c r="C593">
        <v>8.7200000000000006</v>
      </c>
      <c r="D593">
        <v>0.23</v>
      </c>
      <c r="E593">
        <v>2</v>
      </c>
      <c r="F593">
        <f t="shared" si="27"/>
        <v>18</v>
      </c>
      <c r="G593">
        <f t="shared" si="28"/>
        <v>360</v>
      </c>
      <c r="H593">
        <f t="shared" si="29"/>
        <v>368.95000000000005</v>
      </c>
    </row>
    <row r="594" spans="1:8" x14ac:dyDescent="0.25">
      <c r="A594" s="1">
        <v>41902</v>
      </c>
      <c r="B594" s="1">
        <v>41904</v>
      </c>
      <c r="C594">
        <v>6.43</v>
      </c>
      <c r="D594">
        <v>0.17</v>
      </c>
      <c r="E594">
        <v>4</v>
      </c>
      <c r="F594">
        <f t="shared" si="27"/>
        <v>2</v>
      </c>
      <c r="G594">
        <f t="shared" si="28"/>
        <v>80</v>
      </c>
      <c r="H594">
        <f t="shared" si="29"/>
        <v>86.600000000000009</v>
      </c>
    </row>
    <row r="595" spans="1:8" x14ac:dyDescent="0.25">
      <c r="A595" s="1">
        <v>41904</v>
      </c>
      <c r="B595" s="1">
        <v>41929</v>
      </c>
      <c r="C595">
        <v>3.57</v>
      </c>
      <c r="D595">
        <v>0.09</v>
      </c>
      <c r="E595">
        <v>2</v>
      </c>
      <c r="F595">
        <f t="shared" si="27"/>
        <v>25</v>
      </c>
      <c r="G595">
        <f t="shared" si="28"/>
        <v>500</v>
      </c>
      <c r="H595">
        <f t="shared" si="29"/>
        <v>503.65999999999997</v>
      </c>
    </row>
    <row r="596" spans="1:8" x14ac:dyDescent="0.25">
      <c r="A596" s="1">
        <v>41905</v>
      </c>
      <c r="B596" s="1">
        <v>41924</v>
      </c>
      <c r="C596">
        <v>13.82</v>
      </c>
      <c r="D596">
        <v>0.36</v>
      </c>
      <c r="E596">
        <v>4</v>
      </c>
      <c r="F596">
        <f t="shared" si="27"/>
        <v>19</v>
      </c>
      <c r="G596">
        <f t="shared" si="28"/>
        <v>760</v>
      </c>
      <c r="H596">
        <f t="shared" si="29"/>
        <v>774.18000000000006</v>
      </c>
    </row>
    <row r="597" spans="1:8" x14ac:dyDescent="0.25">
      <c r="A597" s="1">
        <v>41905</v>
      </c>
      <c r="B597" s="1">
        <v>41910</v>
      </c>
      <c r="C597">
        <v>11.37</v>
      </c>
      <c r="D597">
        <v>0.3</v>
      </c>
      <c r="E597">
        <v>5</v>
      </c>
      <c r="F597">
        <f t="shared" si="27"/>
        <v>5</v>
      </c>
      <c r="G597">
        <f t="shared" si="28"/>
        <v>250</v>
      </c>
      <c r="H597">
        <f t="shared" si="29"/>
        <v>261.67</v>
      </c>
    </row>
    <row r="598" spans="1:8" x14ac:dyDescent="0.25">
      <c r="A598" s="1">
        <v>41905</v>
      </c>
      <c r="B598" s="1">
        <v>41925</v>
      </c>
      <c r="C598">
        <v>6.58</v>
      </c>
      <c r="D598">
        <v>0.17</v>
      </c>
      <c r="E598">
        <v>4</v>
      </c>
      <c r="F598">
        <f t="shared" si="27"/>
        <v>20</v>
      </c>
      <c r="G598">
        <f t="shared" si="28"/>
        <v>800</v>
      </c>
      <c r="H598">
        <f t="shared" si="29"/>
        <v>806.75</v>
      </c>
    </row>
    <row r="599" spans="1:8" x14ac:dyDescent="0.25">
      <c r="A599" s="1">
        <v>41905</v>
      </c>
      <c r="B599" s="1">
        <v>41927</v>
      </c>
      <c r="C599">
        <v>11.69</v>
      </c>
      <c r="D599">
        <v>0.31</v>
      </c>
      <c r="E599">
        <v>5</v>
      </c>
      <c r="F599">
        <f t="shared" si="27"/>
        <v>22</v>
      </c>
      <c r="G599">
        <f t="shared" si="28"/>
        <v>1100</v>
      </c>
      <c r="H599">
        <f t="shared" si="29"/>
        <v>1112</v>
      </c>
    </row>
    <row r="600" spans="1:8" x14ac:dyDescent="0.25">
      <c r="A600" s="1">
        <v>41905</v>
      </c>
      <c r="B600" s="1">
        <v>41907</v>
      </c>
      <c r="C600">
        <v>12.01</v>
      </c>
      <c r="D600">
        <v>0.32</v>
      </c>
      <c r="E600">
        <v>3</v>
      </c>
      <c r="F600">
        <f t="shared" si="27"/>
        <v>2</v>
      </c>
      <c r="G600">
        <f t="shared" si="28"/>
        <v>60</v>
      </c>
      <c r="H600">
        <f t="shared" si="29"/>
        <v>72.33</v>
      </c>
    </row>
    <row r="601" spans="1:8" x14ac:dyDescent="0.25">
      <c r="A601" s="1">
        <v>41905</v>
      </c>
      <c r="B601" s="1">
        <v>41924</v>
      </c>
      <c r="C601">
        <v>6.43</v>
      </c>
      <c r="D601">
        <v>0.17</v>
      </c>
      <c r="E601">
        <v>2</v>
      </c>
      <c r="F601">
        <f t="shared" si="27"/>
        <v>19</v>
      </c>
      <c r="G601">
        <f t="shared" si="28"/>
        <v>380</v>
      </c>
      <c r="H601">
        <f t="shared" si="29"/>
        <v>386.6</v>
      </c>
    </row>
    <row r="602" spans="1:8" x14ac:dyDescent="0.25">
      <c r="A602" s="1">
        <v>41906</v>
      </c>
      <c r="B602" s="1">
        <v>41921</v>
      </c>
      <c r="C602">
        <v>14.13</v>
      </c>
      <c r="D602">
        <v>0.37</v>
      </c>
      <c r="E602">
        <v>2</v>
      </c>
      <c r="F602">
        <f t="shared" si="27"/>
        <v>15</v>
      </c>
      <c r="G602">
        <f t="shared" si="28"/>
        <v>300</v>
      </c>
      <c r="H602">
        <f t="shared" si="29"/>
        <v>314.5</v>
      </c>
    </row>
    <row r="603" spans="1:8" x14ac:dyDescent="0.25">
      <c r="A603" s="1">
        <v>41908</v>
      </c>
      <c r="B603" s="1">
        <v>41928</v>
      </c>
      <c r="C603">
        <v>3.73</v>
      </c>
      <c r="D603">
        <v>0.1</v>
      </c>
      <c r="E603">
        <v>2</v>
      </c>
      <c r="F603">
        <f t="shared" si="27"/>
        <v>20</v>
      </c>
      <c r="G603">
        <f t="shared" si="28"/>
        <v>400</v>
      </c>
      <c r="H603">
        <f t="shared" si="29"/>
        <v>403.83000000000004</v>
      </c>
    </row>
    <row r="604" spans="1:8" x14ac:dyDescent="0.25">
      <c r="A604" s="1">
        <v>41910</v>
      </c>
      <c r="B604" s="1">
        <v>41936</v>
      </c>
      <c r="C604">
        <v>2.29</v>
      </c>
      <c r="D604">
        <v>0.06</v>
      </c>
      <c r="E604">
        <v>6</v>
      </c>
      <c r="F604">
        <f t="shared" si="27"/>
        <v>26</v>
      </c>
      <c r="G604">
        <f t="shared" si="28"/>
        <v>1560</v>
      </c>
      <c r="H604">
        <f t="shared" si="29"/>
        <v>1562.35</v>
      </c>
    </row>
    <row r="605" spans="1:8" x14ac:dyDescent="0.25">
      <c r="A605" s="1">
        <v>41910</v>
      </c>
      <c r="B605" s="1">
        <v>41926</v>
      </c>
      <c r="C605">
        <v>14.13</v>
      </c>
      <c r="D605">
        <v>0.37</v>
      </c>
      <c r="E605">
        <v>3</v>
      </c>
      <c r="F605">
        <f t="shared" si="27"/>
        <v>16</v>
      </c>
      <c r="G605">
        <f t="shared" si="28"/>
        <v>480</v>
      </c>
      <c r="H605">
        <f t="shared" si="29"/>
        <v>494.5</v>
      </c>
    </row>
    <row r="606" spans="1:8" x14ac:dyDescent="0.25">
      <c r="A606" s="1">
        <v>41910</v>
      </c>
      <c r="B606" s="1">
        <v>41925</v>
      </c>
      <c r="C606">
        <v>11.37</v>
      </c>
      <c r="D606">
        <v>0.3</v>
      </c>
      <c r="E606">
        <v>4</v>
      </c>
      <c r="F606">
        <f t="shared" si="27"/>
        <v>15</v>
      </c>
      <c r="G606">
        <f t="shared" si="28"/>
        <v>600</v>
      </c>
      <c r="H606">
        <f t="shared" si="29"/>
        <v>611.66999999999996</v>
      </c>
    </row>
    <row r="607" spans="1:8" x14ac:dyDescent="0.25">
      <c r="A607" s="1">
        <v>41910</v>
      </c>
      <c r="B607" s="1">
        <v>41917</v>
      </c>
      <c r="C607">
        <v>16.940000000000001</v>
      </c>
      <c r="D607">
        <v>0.45</v>
      </c>
      <c r="E607">
        <v>2</v>
      </c>
      <c r="F607">
        <f t="shared" si="27"/>
        <v>7</v>
      </c>
      <c r="G607">
        <f t="shared" si="28"/>
        <v>140</v>
      </c>
      <c r="H607">
        <f t="shared" si="29"/>
        <v>157.38999999999999</v>
      </c>
    </row>
    <row r="608" spans="1:8" x14ac:dyDescent="0.25">
      <c r="A608" s="1">
        <v>41910</v>
      </c>
      <c r="B608" s="1">
        <v>41913</v>
      </c>
      <c r="C608">
        <v>11.42</v>
      </c>
      <c r="D608">
        <v>0.3</v>
      </c>
      <c r="E608">
        <v>3</v>
      </c>
      <c r="F608">
        <f t="shared" si="27"/>
        <v>3</v>
      </c>
      <c r="G608">
        <f t="shared" si="28"/>
        <v>90</v>
      </c>
      <c r="H608">
        <f t="shared" si="29"/>
        <v>101.72</v>
      </c>
    </row>
    <row r="609" spans="1:8" x14ac:dyDescent="0.25">
      <c r="A609" s="1">
        <v>41910</v>
      </c>
      <c r="B609" s="1">
        <v>41913</v>
      </c>
      <c r="C609">
        <v>4.25</v>
      </c>
      <c r="D609">
        <v>0.11</v>
      </c>
      <c r="E609">
        <v>4</v>
      </c>
      <c r="F609">
        <f t="shared" si="27"/>
        <v>3</v>
      </c>
      <c r="G609">
        <f t="shared" si="28"/>
        <v>120</v>
      </c>
      <c r="H609">
        <f t="shared" si="29"/>
        <v>124.36</v>
      </c>
    </row>
    <row r="610" spans="1:8" x14ac:dyDescent="0.25">
      <c r="A610" s="1">
        <v>41910</v>
      </c>
      <c r="B610" s="1">
        <v>41930</v>
      </c>
      <c r="C610">
        <v>5.78</v>
      </c>
      <c r="D610">
        <v>0.15</v>
      </c>
      <c r="E610">
        <v>2</v>
      </c>
      <c r="F610">
        <f t="shared" si="27"/>
        <v>20</v>
      </c>
      <c r="G610">
        <f t="shared" si="28"/>
        <v>400</v>
      </c>
      <c r="H610">
        <f t="shared" si="29"/>
        <v>405.92999999999995</v>
      </c>
    </row>
    <row r="611" spans="1:8" x14ac:dyDescent="0.25">
      <c r="A611" s="1">
        <v>41910</v>
      </c>
      <c r="B611" s="1">
        <v>41918</v>
      </c>
      <c r="C611">
        <v>5.23</v>
      </c>
      <c r="D611">
        <v>0.14000000000000001</v>
      </c>
      <c r="E611">
        <v>5</v>
      </c>
      <c r="F611">
        <f t="shared" si="27"/>
        <v>8</v>
      </c>
      <c r="G611">
        <f t="shared" si="28"/>
        <v>400</v>
      </c>
      <c r="H611">
        <f t="shared" si="29"/>
        <v>405.37</v>
      </c>
    </row>
    <row r="612" spans="1:8" x14ac:dyDescent="0.25">
      <c r="A612" s="1">
        <v>41910</v>
      </c>
      <c r="B612" s="1">
        <v>41933</v>
      </c>
      <c r="C612">
        <v>10.79</v>
      </c>
      <c r="D612">
        <v>0.28000000000000003</v>
      </c>
      <c r="E612">
        <v>3</v>
      </c>
      <c r="F612">
        <f t="shared" si="27"/>
        <v>23</v>
      </c>
      <c r="G612">
        <f t="shared" si="28"/>
        <v>690</v>
      </c>
      <c r="H612">
        <f t="shared" si="29"/>
        <v>701.06999999999994</v>
      </c>
    </row>
    <row r="613" spans="1:8" x14ac:dyDescent="0.25">
      <c r="A613" s="1">
        <v>41910</v>
      </c>
      <c r="B613" s="1">
        <v>41923</v>
      </c>
      <c r="C613">
        <v>5.78</v>
      </c>
      <c r="D613">
        <v>0.15</v>
      </c>
      <c r="E613">
        <v>6</v>
      </c>
      <c r="F613">
        <f t="shared" si="27"/>
        <v>13</v>
      </c>
      <c r="G613">
        <f t="shared" si="28"/>
        <v>780</v>
      </c>
      <c r="H613">
        <f t="shared" si="29"/>
        <v>785.93</v>
      </c>
    </row>
    <row r="614" spans="1:8" x14ac:dyDescent="0.25">
      <c r="A614" s="1">
        <v>41911</v>
      </c>
      <c r="B614" s="1">
        <v>41919</v>
      </c>
      <c r="C614">
        <v>11.37</v>
      </c>
      <c r="D614">
        <v>0.3</v>
      </c>
      <c r="E614">
        <v>4</v>
      </c>
      <c r="F614">
        <f t="shared" si="27"/>
        <v>8</v>
      </c>
      <c r="G614">
        <f t="shared" si="28"/>
        <v>320</v>
      </c>
      <c r="H614">
        <f t="shared" si="29"/>
        <v>331.67</v>
      </c>
    </row>
    <row r="615" spans="1:8" x14ac:dyDescent="0.25">
      <c r="A615" s="1">
        <v>41911</v>
      </c>
      <c r="B615" s="1">
        <v>41927</v>
      </c>
      <c r="C615">
        <v>8.9499999999999993</v>
      </c>
      <c r="D615">
        <v>0.24</v>
      </c>
      <c r="E615">
        <v>3</v>
      </c>
      <c r="F615">
        <f t="shared" si="27"/>
        <v>16</v>
      </c>
      <c r="G615">
        <f t="shared" si="28"/>
        <v>480</v>
      </c>
      <c r="H615">
        <f t="shared" si="29"/>
        <v>489.19</v>
      </c>
    </row>
    <row r="616" spans="1:8" x14ac:dyDescent="0.25">
      <c r="A616" s="1">
        <v>41911</v>
      </c>
      <c r="B616" s="1">
        <v>41929</v>
      </c>
      <c r="C616">
        <v>10.199999999999999</v>
      </c>
      <c r="D616">
        <v>0.27</v>
      </c>
      <c r="E616">
        <v>3</v>
      </c>
      <c r="F616">
        <f t="shared" si="27"/>
        <v>18</v>
      </c>
      <c r="G616">
        <f t="shared" si="28"/>
        <v>540</v>
      </c>
      <c r="H616">
        <f t="shared" si="29"/>
        <v>550.47</v>
      </c>
    </row>
    <row r="617" spans="1:8" x14ac:dyDescent="0.25">
      <c r="A617" s="1">
        <v>41911</v>
      </c>
      <c r="B617" s="1">
        <v>41921</v>
      </c>
      <c r="C617">
        <v>9.1300000000000008</v>
      </c>
      <c r="D617">
        <v>0.24</v>
      </c>
      <c r="E617">
        <v>4</v>
      </c>
      <c r="F617">
        <f t="shared" si="27"/>
        <v>10</v>
      </c>
      <c r="G617">
        <f t="shared" si="28"/>
        <v>400</v>
      </c>
      <c r="H617">
        <f t="shared" si="29"/>
        <v>409.37</v>
      </c>
    </row>
    <row r="618" spans="1:8" x14ac:dyDescent="0.25">
      <c r="A618" s="1">
        <v>41911</v>
      </c>
      <c r="B618" s="1">
        <v>41932</v>
      </c>
      <c r="C618">
        <v>6.23</v>
      </c>
      <c r="D618">
        <v>0.16</v>
      </c>
      <c r="E618">
        <v>6</v>
      </c>
      <c r="F618">
        <f t="shared" si="27"/>
        <v>21</v>
      </c>
      <c r="G618">
        <f t="shared" si="28"/>
        <v>1260</v>
      </c>
      <c r="H618">
        <f t="shared" si="29"/>
        <v>1266.3900000000001</v>
      </c>
    </row>
    <row r="619" spans="1:8" x14ac:dyDescent="0.25">
      <c r="A619" s="1">
        <v>41911</v>
      </c>
      <c r="B619" s="1">
        <v>41932</v>
      </c>
      <c r="C619">
        <v>8.84</v>
      </c>
      <c r="D619">
        <v>0.23</v>
      </c>
      <c r="E619">
        <v>4</v>
      </c>
      <c r="F619">
        <f t="shared" si="27"/>
        <v>21</v>
      </c>
      <c r="G619">
        <f t="shared" si="28"/>
        <v>840</v>
      </c>
      <c r="H619">
        <f t="shared" si="29"/>
        <v>849.07</v>
      </c>
    </row>
    <row r="620" spans="1:8" x14ac:dyDescent="0.25">
      <c r="A620" s="1">
        <v>41911</v>
      </c>
      <c r="B620" s="1">
        <v>41919</v>
      </c>
      <c r="C620">
        <v>6.88</v>
      </c>
      <c r="D620">
        <v>0.18</v>
      </c>
      <c r="E620">
        <v>6</v>
      </c>
      <c r="F620">
        <f t="shared" si="27"/>
        <v>8</v>
      </c>
      <c r="G620">
        <f t="shared" si="28"/>
        <v>480</v>
      </c>
      <c r="H620">
        <f t="shared" si="29"/>
        <v>487.06</v>
      </c>
    </row>
    <row r="621" spans="1:8" x14ac:dyDescent="0.25">
      <c r="A621" s="1">
        <v>41911</v>
      </c>
      <c r="B621" s="1">
        <v>41921</v>
      </c>
      <c r="C621">
        <v>8.84</v>
      </c>
      <c r="D621">
        <v>0.23</v>
      </c>
      <c r="E621">
        <v>2</v>
      </c>
      <c r="F621">
        <f t="shared" si="27"/>
        <v>10</v>
      </c>
      <c r="G621">
        <f t="shared" si="28"/>
        <v>200</v>
      </c>
      <c r="H621">
        <f t="shared" si="29"/>
        <v>209.07</v>
      </c>
    </row>
    <row r="622" spans="1:8" x14ac:dyDescent="0.25">
      <c r="A622" s="1">
        <v>41911</v>
      </c>
      <c r="B622" s="1">
        <v>41917</v>
      </c>
      <c r="C622">
        <v>3.57</v>
      </c>
      <c r="D622">
        <v>0.09</v>
      </c>
      <c r="E622">
        <v>5</v>
      </c>
      <c r="F622">
        <f t="shared" si="27"/>
        <v>6</v>
      </c>
      <c r="G622">
        <f t="shared" si="28"/>
        <v>300</v>
      </c>
      <c r="H622">
        <f t="shared" si="29"/>
        <v>303.65999999999997</v>
      </c>
    </row>
    <row r="623" spans="1:8" x14ac:dyDescent="0.25">
      <c r="A623" s="1">
        <v>41911</v>
      </c>
      <c r="B623" s="1">
        <v>41926</v>
      </c>
      <c r="C623">
        <v>5.64</v>
      </c>
      <c r="D623">
        <v>0.15</v>
      </c>
      <c r="E623">
        <v>5</v>
      </c>
      <c r="F623">
        <f t="shared" si="27"/>
        <v>15</v>
      </c>
      <c r="G623">
        <f t="shared" si="28"/>
        <v>750</v>
      </c>
      <c r="H623">
        <f t="shared" si="29"/>
        <v>755.79</v>
      </c>
    </row>
    <row r="624" spans="1:8" x14ac:dyDescent="0.25">
      <c r="A624" s="1">
        <v>41911</v>
      </c>
      <c r="B624" s="1">
        <v>41938</v>
      </c>
      <c r="C624">
        <v>9.06</v>
      </c>
      <c r="D624">
        <v>0.24</v>
      </c>
      <c r="E624">
        <v>6</v>
      </c>
      <c r="F624">
        <f t="shared" si="27"/>
        <v>27</v>
      </c>
      <c r="G624">
        <f t="shared" si="28"/>
        <v>1620</v>
      </c>
      <c r="H624">
        <f t="shared" si="29"/>
        <v>1629.3</v>
      </c>
    </row>
    <row r="625" spans="1:8" x14ac:dyDescent="0.25">
      <c r="A625" s="1">
        <v>41911</v>
      </c>
      <c r="B625" s="1">
        <v>41916</v>
      </c>
      <c r="C625">
        <v>7.55</v>
      </c>
      <c r="D625">
        <v>0.2</v>
      </c>
      <c r="E625">
        <v>2</v>
      </c>
      <c r="F625">
        <f t="shared" si="27"/>
        <v>5</v>
      </c>
      <c r="G625">
        <f t="shared" si="28"/>
        <v>100</v>
      </c>
      <c r="H625">
        <f t="shared" si="29"/>
        <v>107.75</v>
      </c>
    </row>
    <row r="626" spans="1:8" x14ac:dyDescent="0.25">
      <c r="A626" s="1">
        <v>41911</v>
      </c>
      <c r="B626" s="1">
        <v>41929</v>
      </c>
      <c r="C626">
        <v>13.02</v>
      </c>
      <c r="D626">
        <v>0.34</v>
      </c>
      <c r="E626">
        <v>5</v>
      </c>
      <c r="F626">
        <f t="shared" si="27"/>
        <v>18</v>
      </c>
      <c r="G626">
        <f t="shared" si="28"/>
        <v>900</v>
      </c>
      <c r="H626">
        <f t="shared" si="29"/>
        <v>913.36</v>
      </c>
    </row>
    <row r="627" spans="1:8" x14ac:dyDescent="0.25">
      <c r="A627" s="1">
        <v>41911</v>
      </c>
      <c r="B627" s="1">
        <v>41913</v>
      </c>
      <c r="C627">
        <v>8.9499999999999993</v>
      </c>
      <c r="D627">
        <v>0.24</v>
      </c>
      <c r="E627">
        <v>4</v>
      </c>
      <c r="F627">
        <f t="shared" si="27"/>
        <v>2</v>
      </c>
      <c r="G627">
        <f t="shared" si="28"/>
        <v>80</v>
      </c>
      <c r="H627">
        <f t="shared" si="29"/>
        <v>89.19</v>
      </c>
    </row>
    <row r="628" spans="1:8" x14ac:dyDescent="0.25">
      <c r="A628" s="1">
        <v>41911</v>
      </c>
      <c r="B628" s="1">
        <v>41918</v>
      </c>
      <c r="C628">
        <v>10.93</v>
      </c>
      <c r="D628">
        <v>0.28999999999999998</v>
      </c>
      <c r="E628">
        <v>3</v>
      </c>
      <c r="F628">
        <f t="shared" si="27"/>
        <v>7</v>
      </c>
      <c r="G628">
        <f t="shared" si="28"/>
        <v>210</v>
      </c>
      <c r="H628">
        <f t="shared" si="29"/>
        <v>221.22</v>
      </c>
    </row>
    <row r="629" spans="1:8" x14ac:dyDescent="0.25">
      <c r="A629" s="1">
        <v>41911</v>
      </c>
      <c r="B629" s="1">
        <v>41931</v>
      </c>
      <c r="C629">
        <v>7.3</v>
      </c>
      <c r="D629">
        <v>0.19</v>
      </c>
      <c r="E629">
        <v>5</v>
      </c>
      <c r="F629">
        <f t="shared" si="27"/>
        <v>20</v>
      </c>
      <c r="G629">
        <f t="shared" si="28"/>
        <v>1000</v>
      </c>
      <c r="H629">
        <f t="shared" si="29"/>
        <v>1007.49</v>
      </c>
    </row>
    <row r="630" spans="1:8" x14ac:dyDescent="0.25">
      <c r="A630" s="1">
        <v>41911</v>
      </c>
      <c r="B630" s="1">
        <v>41939</v>
      </c>
      <c r="C630">
        <v>7.31</v>
      </c>
      <c r="D630">
        <v>0.19</v>
      </c>
      <c r="E630">
        <v>6</v>
      </c>
      <c r="F630">
        <f t="shared" si="27"/>
        <v>28</v>
      </c>
      <c r="G630">
        <f t="shared" si="28"/>
        <v>1680</v>
      </c>
      <c r="H630">
        <f t="shared" si="29"/>
        <v>1687.5</v>
      </c>
    </row>
    <row r="631" spans="1:8" x14ac:dyDescent="0.25">
      <c r="A631" s="1">
        <v>41911</v>
      </c>
      <c r="B631" s="1">
        <v>41918</v>
      </c>
      <c r="C631">
        <v>13.07</v>
      </c>
      <c r="D631">
        <v>0.34</v>
      </c>
      <c r="E631">
        <v>5</v>
      </c>
      <c r="F631">
        <f t="shared" si="27"/>
        <v>7</v>
      </c>
      <c r="G631">
        <f t="shared" si="28"/>
        <v>350</v>
      </c>
      <c r="H631">
        <f t="shared" si="29"/>
        <v>363.40999999999997</v>
      </c>
    </row>
    <row r="632" spans="1:8" x14ac:dyDescent="0.25">
      <c r="A632" s="1">
        <v>41911</v>
      </c>
      <c r="B632" s="1">
        <v>41923</v>
      </c>
      <c r="C632">
        <v>5.67</v>
      </c>
      <c r="D632">
        <v>0.15</v>
      </c>
      <c r="E632">
        <v>4</v>
      </c>
      <c r="F632">
        <f t="shared" si="27"/>
        <v>12</v>
      </c>
      <c r="G632">
        <f t="shared" si="28"/>
        <v>480</v>
      </c>
      <c r="H632">
        <f t="shared" si="29"/>
        <v>485.82</v>
      </c>
    </row>
    <row r="633" spans="1:8" x14ac:dyDescent="0.25">
      <c r="A633" s="1">
        <v>41912</v>
      </c>
      <c r="B633" s="1">
        <v>41925</v>
      </c>
      <c r="C633">
        <v>2.72</v>
      </c>
      <c r="D633">
        <v>7.0000000000000007E-2</v>
      </c>
      <c r="E633">
        <v>6</v>
      </c>
      <c r="F633">
        <f t="shared" si="27"/>
        <v>13</v>
      </c>
      <c r="G633">
        <f t="shared" si="28"/>
        <v>780</v>
      </c>
      <c r="H633">
        <f t="shared" si="29"/>
        <v>782.79000000000008</v>
      </c>
    </row>
    <row r="634" spans="1:8" x14ac:dyDescent="0.25">
      <c r="A634" s="1">
        <v>41913</v>
      </c>
      <c r="B634" s="1">
        <v>41919</v>
      </c>
      <c r="C634">
        <v>5.67</v>
      </c>
      <c r="D634">
        <v>0.15</v>
      </c>
      <c r="E634">
        <v>4</v>
      </c>
      <c r="F634">
        <f t="shared" si="27"/>
        <v>6</v>
      </c>
      <c r="G634">
        <f t="shared" si="28"/>
        <v>240</v>
      </c>
      <c r="H634">
        <f t="shared" si="29"/>
        <v>245.82</v>
      </c>
    </row>
    <row r="635" spans="1:8" x14ac:dyDescent="0.25">
      <c r="A635" s="1">
        <v>41913</v>
      </c>
      <c r="B635" s="1">
        <v>41928</v>
      </c>
      <c r="C635">
        <v>5.67</v>
      </c>
      <c r="D635">
        <v>0.15</v>
      </c>
      <c r="E635">
        <v>5</v>
      </c>
      <c r="F635">
        <f t="shared" si="27"/>
        <v>15</v>
      </c>
      <c r="G635">
        <f t="shared" si="28"/>
        <v>750</v>
      </c>
      <c r="H635">
        <f t="shared" si="29"/>
        <v>755.81999999999994</v>
      </c>
    </row>
    <row r="636" spans="1:8" x14ac:dyDescent="0.25">
      <c r="A636" s="1">
        <v>41914</v>
      </c>
      <c r="B636" s="1">
        <v>41917</v>
      </c>
      <c r="C636">
        <v>3.94</v>
      </c>
      <c r="D636">
        <v>0.1</v>
      </c>
      <c r="E636">
        <v>5</v>
      </c>
      <c r="F636">
        <f t="shared" si="27"/>
        <v>3</v>
      </c>
      <c r="G636">
        <f t="shared" si="28"/>
        <v>150</v>
      </c>
      <c r="H636">
        <f t="shared" si="29"/>
        <v>154.04</v>
      </c>
    </row>
    <row r="637" spans="1:8" x14ac:dyDescent="0.25">
      <c r="A637" s="1">
        <v>41914</v>
      </c>
      <c r="B637" s="1">
        <v>41942</v>
      </c>
      <c r="C637">
        <v>5.64</v>
      </c>
      <c r="D637">
        <v>0.15</v>
      </c>
      <c r="E637">
        <v>3</v>
      </c>
      <c r="F637">
        <f t="shared" si="27"/>
        <v>28</v>
      </c>
      <c r="G637">
        <f t="shared" si="28"/>
        <v>840</v>
      </c>
      <c r="H637">
        <f t="shared" si="29"/>
        <v>845.79</v>
      </c>
    </row>
    <row r="638" spans="1:8" x14ac:dyDescent="0.25">
      <c r="A638" s="1">
        <v>41915</v>
      </c>
      <c r="B638" s="1">
        <v>41932</v>
      </c>
      <c r="C638">
        <v>2.0099999999999998</v>
      </c>
      <c r="D638">
        <v>0.05</v>
      </c>
      <c r="E638">
        <v>6</v>
      </c>
      <c r="F638">
        <f t="shared" si="27"/>
        <v>17</v>
      </c>
      <c r="G638">
        <f t="shared" si="28"/>
        <v>1020</v>
      </c>
      <c r="H638">
        <f t="shared" si="29"/>
        <v>1022.06</v>
      </c>
    </row>
    <row r="639" spans="1:8" x14ac:dyDescent="0.25">
      <c r="A639" s="1">
        <v>41915</v>
      </c>
      <c r="B639" s="1">
        <v>41938</v>
      </c>
      <c r="C639">
        <v>3.73</v>
      </c>
      <c r="D639">
        <v>0.1</v>
      </c>
      <c r="E639">
        <v>4</v>
      </c>
      <c r="F639">
        <f t="shared" si="27"/>
        <v>23</v>
      </c>
      <c r="G639">
        <f t="shared" si="28"/>
        <v>920</v>
      </c>
      <c r="H639">
        <f t="shared" si="29"/>
        <v>923.83</v>
      </c>
    </row>
    <row r="640" spans="1:8" x14ac:dyDescent="0.25">
      <c r="A640" s="1">
        <v>41915</v>
      </c>
      <c r="B640" s="1">
        <v>41921</v>
      </c>
      <c r="C640">
        <v>3.73</v>
      </c>
      <c r="D640">
        <v>0.1</v>
      </c>
      <c r="E640">
        <v>2</v>
      </c>
      <c r="F640">
        <f t="shared" si="27"/>
        <v>6</v>
      </c>
      <c r="G640">
        <f t="shared" si="28"/>
        <v>120</v>
      </c>
      <c r="H640">
        <f t="shared" si="29"/>
        <v>123.83</v>
      </c>
    </row>
    <row r="641" spans="1:8" x14ac:dyDescent="0.25">
      <c r="A641" s="1">
        <v>41917</v>
      </c>
      <c r="B641" s="1">
        <v>41937</v>
      </c>
      <c r="C641">
        <v>4.25</v>
      </c>
      <c r="D641">
        <v>0.11</v>
      </c>
      <c r="E641">
        <v>5</v>
      </c>
      <c r="F641">
        <f t="shared" si="27"/>
        <v>20</v>
      </c>
      <c r="G641">
        <f t="shared" si="28"/>
        <v>1000</v>
      </c>
      <c r="H641">
        <f t="shared" si="29"/>
        <v>1004.36</v>
      </c>
    </row>
    <row r="642" spans="1:8" x14ac:dyDescent="0.25">
      <c r="A642" s="1">
        <v>41917</v>
      </c>
      <c r="B642" s="1">
        <v>41928</v>
      </c>
      <c r="C642">
        <v>11.42</v>
      </c>
      <c r="D642">
        <v>0.3</v>
      </c>
      <c r="E642">
        <v>4</v>
      </c>
      <c r="F642">
        <f t="shared" si="27"/>
        <v>11</v>
      </c>
      <c r="G642">
        <f t="shared" si="28"/>
        <v>440</v>
      </c>
      <c r="H642">
        <f t="shared" si="29"/>
        <v>451.72</v>
      </c>
    </row>
    <row r="643" spans="1:8" x14ac:dyDescent="0.25">
      <c r="A643" s="1">
        <v>41917</v>
      </c>
      <c r="B643" s="1">
        <v>41939</v>
      </c>
      <c r="C643">
        <v>13.07</v>
      </c>
      <c r="D643">
        <v>0.34</v>
      </c>
      <c r="E643">
        <v>3</v>
      </c>
      <c r="F643">
        <f t="shared" ref="F643:F706" si="30">B643-A643</f>
        <v>22</v>
      </c>
      <c r="G643">
        <f t="shared" ref="G643:G706" si="31">10*E643*F643</f>
        <v>660</v>
      </c>
      <c r="H643">
        <f t="shared" ref="H643:H706" si="32">G643+C643+D643</f>
        <v>673.41000000000008</v>
      </c>
    </row>
    <row r="644" spans="1:8" x14ac:dyDescent="0.25">
      <c r="A644" s="1">
        <v>41918</v>
      </c>
      <c r="B644" s="1">
        <v>41939</v>
      </c>
      <c r="C644">
        <v>5.67</v>
      </c>
      <c r="D644">
        <v>0.15</v>
      </c>
      <c r="E644">
        <v>2</v>
      </c>
      <c r="F644">
        <f t="shared" si="30"/>
        <v>21</v>
      </c>
      <c r="G644">
        <f t="shared" si="31"/>
        <v>420</v>
      </c>
      <c r="H644">
        <f t="shared" si="32"/>
        <v>425.82</v>
      </c>
    </row>
    <row r="645" spans="1:8" x14ac:dyDescent="0.25">
      <c r="A645" s="1">
        <v>41918</v>
      </c>
      <c r="B645" s="1">
        <v>41922</v>
      </c>
      <c r="C645">
        <v>6.23</v>
      </c>
      <c r="D645">
        <v>0.16</v>
      </c>
      <c r="E645">
        <v>4</v>
      </c>
      <c r="F645">
        <f t="shared" si="30"/>
        <v>4</v>
      </c>
      <c r="G645">
        <f t="shared" si="31"/>
        <v>160</v>
      </c>
      <c r="H645">
        <f t="shared" si="32"/>
        <v>166.39</v>
      </c>
    </row>
    <row r="646" spans="1:8" x14ac:dyDescent="0.25">
      <c r="A646" s="1">
        <v>41918</v>
      </c>
      <c r="B646" s="1">
        <v>41940</v>
      </c>
      <c r="C646">
        <v>19.940000000000001</v>
      </c>
      <c r="D646">
        <v>0.52</v>
      </c>
      <c r="E646">
        <v>4</v>
      </c>
      <c r="F646">
        <f t="shared" si="30"/>
        <v>22</v>
      </c>
      <c r="G646">
        <f t="shared" si="31"/>
        <v>880</v>
      </c>
      <c r="H646">
        <f t="shared" si="32"/>
        <v>900.46</v>
      </c>
    </row>
    <row r="647" spans="1:8" x14ac:dyDescent="0.25">
      <c r="A647" s="1">
        <v>41918</v>
      </c>
      <c r="B647" s="1">
        <v>41925</v>
      </c>
      <c r="C647">
        <v>6.88</v>
      </c>
      <c r="D647">
        <v>0.18</v>
      </c>
      <c r="E647">
        <v>3</v>
      </c>
      <c r="F647">
        <f t="shared" si="30"/>
        <v>7</v>
      </c>
      <c r="G647">
        <f t="shared" si="31"/>
        <v>210</v>
      </c>
      <c r="H647">
        <f t="shared" si="32"/>
        <v>217.06</v>
      </c>
    </row>
    <row r="648" spans="1:8" x14ac:dyDescent="0.25">
      <c r="A648" s="1">
        <v>41918</v>
      </c>
      <c r="B648" s="1">
        <v>41929</v>
      </c>
      <c r="C648">
        <v>8.39</v>
      </c>
      <c r="D648">
        <v>0.22</v>
      </c>
      <c r="E648">
        <v>6</v>
      </c>
      <c r="F648">
        <f t="shared" si="30"/>
        <v>11</v>
      </c>
      <c r="G648">
        <f t="shared" si="31"/>
        <v>660</v>
      </c>
      <c r="H648">
        <f t="shared" si="32"/>
        <v>668.61</v>
      </c>
    </row>
    <row r="649" spans="1:8" x14ac:dyDescent="0.25">
      <c r="A649" s="1">
        <v>41922</v>
      </c>
      <c r="B649" s="1">
        <v>41936</v>
      </c>
      <c r="C649">
        <v>11.44</v>
      </c>
      <c r="D649">
        <v>0.3</v>
      </c>
      <c r="E649">
        <v>4</v>
      </c>
      <c r="F649">
        <f t="shared" si="30"/>
        <v>14</v>
      </c>
      <c r="G649">
        <f t="shared" si="31"/>
        <v>560</v>
      </c>
      <c r="H649">
        <f t="shared" si="32"/>
        <v>571.74</v>
      </c>
    </row>
    <row r="650" spans="1:8" x14ac:dyDescent="0.25">
      <c r="A650" s="1">
        <v>41922</v>
      </c>
      <c r="B650" s="1">
        <v>41937</v>
      </c>
      <c r="C650">
        <v>9.4600000000000009</v>
      </c>
      <c r="D650">
        <v>0.25</v>
      </c>
      <c r="E650">
        <v>5</v>
      </c>
      <c r="F650">
        <f t="shared" si="30"/>
        <v>15</v>
      </c>
      <c r="G650">
        <f t="shared" si="31"/>
        <v>750</v>
      </c>
      <c r="H650">
        <f t="shared" si="32"/>
        <v>759.71</v>
      </c>
    </row>
    <row r="651" spans="1:8" x14ac:dyDescent="0.25">
      <c r="A651" s="1">
        <v>41922</v>
      </c>
      <c r="B651" s="1">
        <v>41926</v>
      </c>
      <c r="C651">
        <v>5.67</v>
      </c>
      <c r="D651">
        <v>0.15</v>
      </c>
      <c r="E651">
        <v>4</v>
      </c>
      <c r="F651">
        <f t="shared" si="30"/>
        <v>4</v>
      </c>
      <c r="G651">
        <f t="shared" si="31"/>
        <v>160</v>
      </c>
      <c r="H651">
        <f t="shared" si="32"/>
        <v>165.82</v>
      </c>
    </row>
    <row r="652" spans="1:8" x14ac:dyDescent="0.25">
      <c r="A652" s="1">
        <v>41922</v>
      </c>
      <c r="B652" s="1">
        <v>41947</v>
      </c>
      <c r="C652">
        <v>13.82</v>
      </c>
      <c r="D652">
        <v>0.36</v>
      </c>
      <c r="E652">
        <v>2</v>
      </c>
      <c r="F652">
        <f t="shared" si="30"/>
        <v>25</v>
      </c>
      <c r="G652">
        <f t="shared" si="31"/>
        <v>500</v>
      </c>
      <c r="H652">
        <f t="shared" si="32"/>
        <v>514.18000000000006</v>
      </c>
    </row>
    <row r="653" spans="1:8" x14ac:dyDescent="0.25">
      <c r="A653" s="1">
        <v>41922</v>
      </c>
      <c r="B653" s="1">
        <v>41929</v>
      </c>
      <c r="C653">
        <v>6.43</v>
      </c>
      <c r="D653">
        <v>0.17</v>
      </c>
      <c r="E653">
        <v>5</v>
      </c>
      <c r="F653">
        <f t="shared" si="30"/>
        <v>7</v>
      </c>
      <c r="G653">
        <f t="shared" si="31"/>
        <v>350</v>
      </c>
      <c r="H653">
        <f t="shared" si="32"/>
        <v>356.6</v>
      </c>
    </row>
    <row r="654" spans="1:8" x14ac:dyDescent="0.25">
      <c r="A654" s="1">
        <v>41922</v>
      </c>
      <c r="B654" s="1">
        <v>41928</v>
      </c>
      <c r="C654">
        <v>2.0099999999999998</v>
      </c>
      <c r="D654">
        <v>0.05</v>
      </c>
      <c r="E654">
        <v>2</v>
      </c>
      <c r="F654">
        <f t="shared" si="30"/>
        <v>6</v>
      </c>
      <c r="G654">
        <f t="shared" si="31"/>
        <v>120</v>
      </c>
      <c r="H654">
        <f t="shared" si="32"/>
        <v>122.06</v>
      </c>
    </row>
    <row r="655" spans="1:8" x14ac:dyDescent="0.25">
      <c r="A655" s="1">
        <v>41922</v>
      </c>
      <c r="B655" s="1">
        <v>41950</v>
      </c>
      <c r="C655">
        <v>6.43</v>
      </c>
      <c r="D655">
        <v>0.17</v>
      </c>
      <c r="E655">
        <v>5</v>
      </c>
      <c r="F655">
        <f t="shared" si="30"/>
        <v>28</v>
      </c>
      <c r="G655">
        <f t="shared" si="31"/>
        <v>1400</v>
      </c>
      <c r="H655">
        <f t="shared" si="32"/>
        <v>1406.6000000000001</v>
      </c>
    </row>
    <row r="656" spans="1:8" x14ac:dyDescent="0.25">
      <c r="A656" s="1">
        <v>41922</v>
      </c>
      <c r="B656" s="1">
        <v>41944</v>
      </c>
      <c r="C656">
        <v>7.35</v>
      </c>
      <c r="D656">
        <v>0.19</v>
      </c>
      <c r="E656">
        <v>6</v>
      </c>
      <c r="F656">
        <f t="shared" si="30"/>
        <v>22</v>
      </c>
      <c r="G656">
        <f t="shared" si="31"/>
        <v>1320</v>
      </c>
      <c r="H656">
        <f t="shared" si="32"/>
        <v>1327.54</v>
      </c>
    </row>
    <row r="657" spans="1:8" x14ac:dyDescent="0.25">
      <c r="A657" s="1">
        <v>41922</v>
      </c>
      <c r="B657" s="1">
        <v>41947</v>
      </c>
      <c r="C657">
        <v>16.55</v>
      </c>
      <c r="D657">
        <v>0.44</v>
      </c>
      <c r="E657">
        <v>6</v>
      </c>
      <c r="F657">
        <f t="shared" si="30"/>
        <v>25</v>
      </c>
      <c r="G657">
        <f t="shared" si="31"/>
        <v>1500</v>
      </c>
      <c r="H657">
        <f t="shared" si="32"/>
        <v>1516.99</v>
      </c>
    </row>
    <row r="658" spans="1:8" x14ac:dyDescent="0.25">
      <c r="A658" s="1">
        <v>41922</v>
      </c>
      <c r="B658" s="1">
        <v>41928</v>
      </c>
      <c r="C658">
        <v>9.06</v>
      </c>
      <c r="D658">
        <v>0.24</v>
      </c>
      <c r="E658">
        <v>6</v>
      </c>
      <c r="F658">
        <f t="shared" si="30"/>
        <v>6</v>
      </c>
      <c r="G658">
        <f t="shared" si="31"/>
        <v>360</v>
      </c>
      <c r="H658">
        <f t="shared" si="32"/>
        <v>369.3</v>
      </c>
    </row>
    <row r="659" spans="1:8" x14ac:dyDescent="0.25">
      <c r="A659" s="1">
        <v>41922</v>
      </c>
      <c r="B659" s="1">
        <v>41945</v>
      </c>
      <c r="C659">
        <v>10.59</v>
      </c>
      <c r="D659">
        <v>0.28000000000000003</v>
      </c>
      <c r="E659">
        <v>4</v>
      </c>
      <c r="F659">
        <f t="shared" si="30"/>
        <v>23</v>
      </c>
      <c r="G659">
        <f t="shared" si="31"/>
        <v>920</v>
      </c>
      <c r="H659">
        <f t="shared" si="32"/>
        <v>930.87</v>
      </c>
    </row>
    <row r="660" spans="1:8" x14ac:dyDescent="0.25">
      <c r="A660" s="1">
        <v>41922</v>
      </c>
      <c r="B660" s="1">
        <v>41930</v>
      </c>
      <c r="C660">
        <v>7.71</v>
      </c>
      <c r="D660">
        <v>0.2</v>
      </c>
      <c r="E660">
        <v>3</v>
      </c>
      <c r="F660">
        <f t="shared" si="30"/>
        <v>8</v>
      </c>
      <c r="G660">
        <f t="shared" si="31"/>
        <v>240</v>
      </c>
      <c r="H660">
        <f t="shared" si="32"/>
        <v>247.91</v>
      </c>
    </row>
    <row r="661" spans="1:8" x14ac:dyDescent="0.25">
      <c r="A661" s="1">
        <v>41922</v>
      </c>
      <c r="B661" s="1">
        <v>41949</v>
      </c>
      <c r="C661">
        <v>10.19</v>
      </c>
      <c r="D661">
        <v>0.27</v>
      </c>
      <c r="E661">
        <v>4</v>
      </c>
      <c r="F661">
        <f t="shared" si="30"/>
        <v>27</v>
      </c>
      <c r="G661">
        <f t="shared" si="31"/>
        <v>1080</v>
      </c>
      <c r="H661">
        <f t="shared" si="32"/>
        <v>1090.46</v>
      </c>
    </row>
    <row r="662" spans="1:8" x14ac:dyDescent="0.25">
      <c r="A662" s="1">
        <v>41922</v>
      </c>
      <c r="B662" s="1">
        <v>41928</v>
      </c>
      <c r="C662">
        <v>4.25</v>
      </c>
      <c r="D662">
        <v>0.11</v>
      </c>
      <c r="E662">
        <v>4</v>
      </c>
      <c r="F662">
        <f t="shared" si="30"/>
        <v>6</v>
      </c>
      <c r="G662">
        <f t="shared" si="31"/>
        <v>240</v>
      </c>
      <c r="H662">
        <f t="shared" si="32"/>
        <v>244.36</v>
      </c>
    </row>
    <row r="663" spans="1:8" x14ac:dyDescent="0.25">
      <c r="A663" s="1">
        <v>41922</v>
      </c>
      <c r="B663" s="1">
        <v>41926</v>
      </c>
      <c r="C663">
        <v>9.06</v>
      </c>
      <c r="D663">
        <v>0.24</v>
      </c>
      <c r="E663">
        <v>3</v>
      </c>
      <c r="F663">
        <f t="shared" si="30"/>
        <v>4</v>
      </c>
      <c r="G663">
        <f t="shared" si="31"/>
        <v>120</v>
      </c>
      <c r="H663">
        <f t="shared" si="32"/>
        <v>129.30000000000001</v>
      </c>
    </row>
    <row r="664" spans="1:8" x14ac:dyDescent="0.25">
      <c r="A664" s="1">
        <v>41923</v>
      </c>
      <c r="B664" s="1">
        <v>41932</v>
      </c>
      <c r="C664">
        <v>8.65</v>
      </c>
      <c r="D664">
        <v>0.23</v>
      </c>
      <c r="E664">
        <v>4</v>
      </c>
      <c r="F664">
        <f t="shared" si="30"/>
        <v>9</v>
      </c>
      <c r="G664">
        <f t="shared" si="31"/>
        <v>360</v>
      </c>
      <c r="H664">
        <f t="shared" si="32"/>
        <v>368.88</v>
      </c>
    </row>
    <row r="665" spans="1:8" x14ac:dyDescent="0.25">
      <c r="A665" s="1">
        <v>41923</v>
      </c>
      <c r="B665" s="1">
        <v>41935</v>
      </c>
      <c r="C665">
        <v>8.84</v>
      </c>
      <c r="D665">
        <v>0.23</v>
      </c>
      <c r="E665">
        <v>4</v>
      </c>
      <c r="F665">
        <f t="shared" si="30"/>
        <v>12</v>
      </c>
      <c r="G665">
        <f t="shared" si="31"/>
        <v>480</v>
      </c>
      <c r="H665">
        <f t="shared" si="32"/>
        <v>489.07</v>
      </c>
    </row>
    <row r="666" spans="1:8" x14ac:dyDescent="0.25">
      <c r="A666" s="1">
        <v>41923</v>
      </c>
      <c r="B666" s="1">
        <v>41932</v>
      </c>
      <c r="C666">
        <v>4.25</v>
      </c>
      <c r="D666">
        <v>0.11</v>
      </c>
      <c r="E666">
        <v>5</v>
      </c>
      <c r="F666">
        <f t="shared" si="30"/>
        <v>9</v>
      </c>
      <c r="G666">
        <f t="shared" si="31"/>
        <v>450</v>
      </c>
      <c r="H666">
        <f t="shared" si="32"/>
        <v>454.36</v>
      </c>
    </row>
    <row r="667" spans="1:8" x14ac:dyDescent="0.25">
      <c r="A667" s="1">
        <v>41923</v>
      </c>
      <c r="B667" s="1">
        <v>41927</v>
      </c>
      <c r="C667">
        <v>5.47</v>
      </c>
      <c r="D667">
        <v>0.14000000000000001</v>
      </c>
      <c r="E667">
        <v>5</v>
      </c>
      <c r="F667">
        <f t="shared" si="30"/>
        <v>4</v>
      </c>
      <c r="G667">
        <f t="shared" si="31"/>
        <v>200</v>
      </c>
      <c r="H667">
        <f t="shared" si="32"/>
        <v>205.60999999999999</v>
      </c>
    </row>
    <row r="668" spans="1:8" x14ac:dyDescent="0.25">
      <c r="A668" s="1">
        <v>41923</v>
      </c>
      <c r="B668" s="1">
        <v>41937</v>
      </c>
      <c r="C668">
        <v>14.31</v>
      </c>
      <c r="D668">
        <v>0.38</v>
      </c>
      <c r="E668">
        <v>3</v>
      </c>
      <c r="F668">
        <f t="shared" si="30"/>
        <v>14</v>
      </c>
      <c r="G668">
        <f t="shared" si="31"/>
        <v>420</v>
      </c>
      <c r="H668">
        <f t="shared" si="32"/>
        <v>434.69</v>
      </c>
    </row>
    <row r="669" spans="1:8" x14ac:dyDescent="0.25">
      <c r="A669" s="1">
        <v>41923</v>
      </c>
      <c r="B669" s="1">
        <v>41949</v>
      </c>
      <c r="C669">
        <v>13.81</v>
      </c>
      <c r="D669">
        <v>0.36</v>
      </c>
      <c r="E669">
        <v>6</v>
      </c>
      <c r="F669">
        <f t="shared" si="30"/>
        <v>26</v>
      </c>
      <c r="G669">
        <f t="shared" si="31"/>
        <v>1560</v>
      </c>
      <c r="H669">
        <f t="shared" si="32"/>
        <v>1574.1699999999998</v>
      </c>
    </row>
    <row r="670" spans="1:8" x14ac:dyDescent="0.25">
      <c r="A670" s="1">
        <v>41923</v>
      </c>
      <c r="B670" s="1">
        <v>41943</v>
      </c>
      <c r="C670">
        <v>9.74</v>
      </c>
      <c r="D670">
        <v>0.26</v>
      </c>
      <c r="E670">
        <v>3</v>
      </c>
      <c r="F670">
        <f t="shared" si="30"/>
        <v>20</v>
      </c>
      <c r="G670">
        <f t="shared" si="31"/>
        <v>600</v>
      </c>
      <c r="H670">
        <f t="shared" si="32"/>
        <v>610</v>
      </c>
    </row>
    <row r="671" spans="1:8" x14ac:dyDescent="0.25">
      <c r="A671" s="1">
        <v>41923</v>
      </c>
      <c r="B671" s="1">
        <v>41951</v>
      </c>
      <c r="C671">
        <v>9.4600000000000009</v>
      </c>
      <c r="D671">
        <v>0.25</v>
      </c>
      <c r="E671">
        <v>5</v>
      </c>
      <c r="F671">
        <f t="shared" si="30"/>
        <v>28</v>
      </c>
      <c r="G671">
        <f t="shared" si="31"/>
        <v>1400</v>
      </c>
      <c r="H671">
        <f t="shared" si="32"/>
        <v>1409.71</v>
      </c>
    </row>
    <row r="672" spans="1:8" x14ac:dyDescent="0.25">
      <c r="A672" s="1">
        <v>41923</v>
      </c>
      <c r="B672" s="1">
        <v>41940</v>
      </c>
      <c r="C672">
        <v>7.31</v>
      </c>
      <c r="D672">
        <v>0.19</v>
      </c>
      <c r="E672">
        <v>2</v>
      </c>
      <c r="F672">
        <f t="shared" si="30"/>
        <v>17</v>
      </c>
      <c r="G672">
        <f t="shared" si="31"/>
        <v>340</v>
      </c>
      <c r="H672">
        <f t="shared" si="32"/>
        <v>347.5</v>
      </c>
    </row>
    <row r="673" spans="1:8" x14ac:dyDescent="0.25">
      <c r="A673" s="1">
        <v>41923</v>
      </c>
      <c r="B673" s="1">
        <v>41945</v>
      </c>
      <c r="C673">
        <v>11.78</v>
      </c>
      <c r="D673">
        <v>0.31</v>
      </c>
      <c r="E673">
        <v>4</v>
      </c>
      <c r="F673">
        <f t="shared" si="30"/>
        <v>22</v>
      </c>
      <c r="G673">
        <f t="shared" si="31"/>
        <v>880</v>
      </c>
      <c r="H673">
        <f t="shared" si="32"/>
        <v>892.08999999999992</v>
      </c>
    </row>
    <row r="674" spans="1:8" x14ac:dyDescent="0.25">
      <c r="A674" s="1">
        <v>41923</v>
      </c>
      <c r="B674" s="1">
        <v>41940</v>
      </c>
      <c r="C674">
        <v>13.82</v>
      </c>
      <c r="D674">
        <v>0.36</v>
      </c>
      <c r="E674">
        <v>4</v>
      </c>
      <c r="F674">
        <f t="shared" si="30"/>
        <v>17</v>
      </c>
      <c r="G674">
        <f t="shared" si="31"/>
        <v>680</v>
      </c>
      <c r="H674">
        <f t="shared" si="32"/>
        <v>694.18000000000006</v>
      </c>
    </row>
    <row r="675" spans="1:8" x14ac:dyDescent="0.25">
      <c r="A675" s="1">
        <v>41925</v>
      </c>
      <c r="B675" s="1">
        <v>41950</v>
      </c>
      <c r="C675">
        <v>3.94</v>
      </c>
      <c r="D675">
        <v>0.1</v>
      </c>
      <c r="E675">
        <v>5</v>
      </c>
      <c r="F675">
        <f t="shared" si="30"/>
        <v>25</v>
      </c>
      <c r="G675">
        <f t="shared" si="31"/>
        <v>1250</v>
      </c>
      <c r="H675">
        <f t="shared" si="32"/>
        <v>1254.04</v>
      </c>
    </row>
    <row r="676" spans="1:8" x14ac:dyDescent="0.25">
      <c r="A676" s="1">
        <v>41925</v>
      </c>
      <c r="B676" s="1">
        <v>41934</v>
      </c>
      <c r="C676">
        <v>6.58</v>
      </c>
      <c r="D676">
        <v>0.17</v>
      </c>
      <c r="E676">
        <v>5</v>
      </c>
      <c r="F676">
        <f t="shared" si="30"/>
        <v>9</v>
      </c>
      <c r="G676">
        <f t="shared" si="31"/>
        <v>450</v>
      </c>
      <c r="H676">
        <f t="shared" si="32"/>
        <v>456.75</v>
      </c>
    </row>
    <row r="677" spans="1:8" x14ac:dyDescent="0.25">
      <c r="A677" s="1">
        <v>41925</v>
      </c>
      <c r="B677" s="1">
        <v>41931</v>
      </c>
      <c r="C677">
        <v>6.34</v>
      </c>
      <c r="D677">
        <v>0.17</v>
      </c>
      <c r="E677">
        <v>4</v>
      </c>
      <c r="F677">
        <f t="shared" si="30"/>
        <v>6</v>
      </c>
      <c r="G677">
        <f t="shared" si="31"/>
        <v>240</v>
      </c>
      <c r="H677">
        <f t="shared" si="32"/>
        <v>246.51</v>
      </c>
    </row>
    <row r="678" spans="1:8" x14ac:dyDescent="0.25">
      <c r="A678" s="1">
        <v>41925</v>
      </c>
      <c r="B678" s="1">
        <v>41943</v>
      </c>
      <c r="C678">
        <v>6.58</v>
      </c>
      <c r="D678">
        <v>0.17</v>
      </c>
      <c r="E678">
        <v>4</v>
      </c>
      <c r="F678">
        <f t="shared" si="30"/>
        <v>18</v>
      </c>
      <c r="G678">
        <f t="shared" si="31"/>
        <v>720</v>
      </c>
      <c r="H678">
        <f t="shared" si="32"/>
        <v>726.75</v>
      </c>
    </row>
    <row r="679" spans="1:8" x14ac:dyDescent="0.25">
      <c r="A679" s="1">
        <v>41925</v>
      </c>
      <c r="B679" s="1">
        <v>41949</v>
      </c>
      <c r="C679">
        <v>6.34</v>
      </c>
      <c r="D679">
        <v>0.17</v>
      </c>
      <c r="E679">
        <v>3</v>
      </c>
      <c r="F679">
        <f t="shared" si="30"/>
        <v>24</v>
      </c>
      <c r="G679">
        <f t="shared" si="31"/>
        <v>720</v>
      </c>
      <c r="H679">
        <f t="shared" si="32"/>
        <v>726.51</v>
      </c>
    </row>
    <row r="680" spans="1:8" x14ac:dyDescent="0.25">
      <c r="A680" s="1">
        <v>41926</v>
      </c>
      <c r="B680" s="1">
        <v>41941</v>
      </c>
      <c r="C680">
        <v>6.43</v>
      </c>
      <c r="D680">
        <v>0.17</v>
      </c>
      <c r="E680">
        <v>6</v>
      </c>
      <c r="F680">
        <f t="shared" si="30"/>
        <v>15</v>
      </c>
      <c r="G680">
        <f t="shared" si="31"/>
        <v>900</v>
      </c>
      <c r="H680">
        <f t="shared" si="32"/>
        <v>906.59999999999991</v>
      </c>
    </row>
    <row r="681" spans="1:8" x14ac:dyDescent="0.25">
      <c r="A681" s="1">
        <v>41927</v>
      </c>
      <c r="B681" s="1">
        <v>41954</v>
      </c>
      <c r="C681">
        <v>2.0099999999999998</v>
      </c>
      <c r="D681">
        <v>0.05</v>
      </c>
      <c r="E681">
        <v>6</v>
      </c>
      <c r="F681">
        <f t="shared" si="30"/>
        <v>27</v>
      </c>
      <c r="G681">
        <f t="shared" si="31"/>
        <v>1620</v>
      </c>
      <c r="H681">
        <f t="shared" si="32"/>
        <v>1622.06</v>
      </c>
    </row>
    <row r="682" spans="1:8" x14ac:dyDescent="0.25">
      <c r="A682" s="1">
        <v>41927</v>
      </c>
      <c r="B682" s="1">
        <v>41953</v>
      </c>
      <c r="C682">
        <v>2.72</v>
      </c>
      <c r="D682">
        <v>7.0000000000000007E-2</v>
      </c>
      <c r="E682">
        <v>4</v>
      </c>
      <c r="F682">
        <f t="shared" si="30"/>
        <v>26</v>
      </c>
      <c r="G682">
        <f t="shared" si="31"/>
        <v>1040</v>
      </c>
      <c r="H682">
        <f t="shared" si="32"/>
        <v>1042.79</v>
      </c>
    </row>
    <row r="683" spans="1:8" x14ac:dyDescent="0.25">
      <c r="A683" s="1">
        <v>41928</v>
      </c>
      <c r="B683" s="1">
        <v>41934</v>
      </c>
      <c r="C683">
        <v>3.73</v>
      </c>
      <c r="D683">
        <v>0.1</v>
      </c>
      <c r="E683">
        <v>5</v>
      </c>
      <c r="F683">
        <f t="shared" si="30"/>
        <v>6</v>
      </c>
      <c r="G683">
        <f t="shared" si="31"/>
        <v>300</v>
      </c>
      <c r="H683">
        <f t="shared" si="32"/>
        <v>303.83000000000004</v>
      </c>
    </row>
    <row r="684" spans="1:8" x14ac:dyDescent="0.25">
      <c r="A684" s="1">
        <v>41929</v>
      </c>
      <c r="B684" s="1">
        <v>41937</v>
      </c>
      <c r="C684">
        <v>5.64</v>
      </c>
      <c r="D684">
        <v>0.15</v>
      </c>
      <c r="E684">
        <v>6</v>
      </c>
      <c r="F684">
        <f t="shared" si="30"/>
        <v>8</v>
      </c>
      <c r="G684">
        <f t="shared" si="31"/>
        <v>480</v>
      </c>
      <c r="H684">
        <f t="shared" si="32"/>
        <v>485.78999999999996</v>
      </c>
    </row>
    <row r="685" spans="1:8" x14ac:dyDescent="0.25">
      <c r="A685" s="1">
        <v>41929</v>
      </c>
      <c r="B685" s="1">
        <v>41942</v>
      </c>
      <c r="C685">
        <v>11.78</v>
      </c>
      <c r="D685">
        <v>0.31</v>
      </c>
      <c r="E685">
        <v>5</v>
      </c>
      <c r="F685">
        <f t="shared" si="30"/>
        <v>13</v>
      </c>
      <c r="G685">
        <f t="shared" si="31"/>
        <v>650</v>
      </c>
      <c r="H685">
        <f t="shared" si="32"/>
        <v>662.08999999999992</v>
      </c>
    </row>
    <row r="686" spans="1:8" x14ac:dyDescent="0.25">
      <c r="A686" s="1">
        <v>41929</v>
      </c>
      <c r="B686" s="1">
        <v>41931</v>
      </c>
      <c r="C686">
        <v>9.4600000000000009</v>
      </c>
      <c r="D686">
        <v>0.25</v>
      </c>
      <c r="E686">
        <v>5</v>
      </c>
      <c r="F686">
        <f t="shared" si="30"/>
        <v>2</v>
      </c>
      <c r="G686">
        <f t="shared" si="31"/>
        <v>100</v>
      </c>
      <c r="H686">
        <f t="shared" si="32"/>
        <v>109.71000000000001</v>
      </c>
    </row>
    <row r="687" spans="1:8" x14ac:dyDescent="0.25">
      <c r="A687" s="1">
        <v>41929</v>
      </c>
      <c r="B687" s="1">
        <v>41945</v>
      </c>
      <c r="C687">
        <v>4.25</v>
      </c>
      <c r="D687">
        <v>0.11</v>
      </c>
      <c r="E687">
        <v>3</v>
      </c>
      <c r="F687">
        <f t="shared" si="30"/>
        <v>16</v>
      </c>
      <c r="G687">
        <f t="shared" si="31"/>
        <v>480</v>
      </c>
      <c r="H687">
        <f t="shared" si="32"/>
        <v>484.36</v>
      </c>
    </row>
    <row r="688" spans="1:8" x14ac:dyDescent="0.25">
      <c r="A688" s="1">
        <v>41929</v>
      </c>
      <c r="B688" s="1">
        <v>41955</v>
      </c>
      <c r="C688">
        <v>11.42</v>
      </c>
      <c r="D688">
        <v>0.3</v>
      </c>
      <c r="E688">
        <v>4</v>
      </c>
      <c r="F688">
        <f t="shared" si="30"/>
        <v>26</v>
      </c>
      <c r="G688">
        <f t="shared" si="31"/>
        <v>1040</v>
      </c>
      <c r="H688">
        <f t="shared" si="32"/>
        <v>1051.72</v>
      </c>
    </row>
    <row r="689" spans="1:8" x14ac:dyDescent="0.25">
      <c r="A689" s="1">
        <v>41929</v>
      </c>
      <c r="B689" s="1">
        <v>41955</v>
      </c>
      <c r="C689">
        <v>8.5399999999999991</v>
      </c>
      <c r="D689">
        <v>0.22</v>
      </c>
      <c r="E689">
        <v>3</v>
      </c>
      <c r="F689">
        <f t="shared" si="30"/>
        <v>26</v>
      </c>
      <c r="G689">
        <f t="shared" si="31"/>
        <v>780</v>
      </c>
      <c r="H689">
        <f t="shared" si="32"/>
        <v>788.76</v>
      </c>
    </row>
    <row r="690" spans="1:8" x14ac:dyDescent="0.25">
      <c r="A690" s="1">
        <v>41930</v>
      </c>
      <c r="B690" s="1">
        <v>41936</v>
      </c>
      <c r="C690">
        <v>2.72</v>
      </c>
      <c r="D690">
        <v>7.0000000000000007E-2</v>
      </c>
      <c r="E690">
        <v>2</v>
      </c>
      <c r="F690">
        <f t="shared" si="30"/>
        <v>6</v>
      </c>
      <c r="G690">
        <f t="shared" si="31"/>
        <v>120</v>
      </c>
      <c r="H690">
        <f t="shared" si="32"/>
        <v>122.78999999999999</v>
      </c>
    </row>
    <row r="691" spans="1:8" x14ac:dyDescent="0.25">
      <c r="A691" s="1">
        <v>41934</v>
      </c>
      <c r="B691" s="1">
        <v>41941</v>
      </c>
      <c r="C691">
        <v>11.78</v>
      </c>
      <c r="D691">
        <v>0.31</v>
      </c>
      <c r="E691">
        <v>3</v>
      </c>
      <c r="F691">
        <f t="shared" si="30"/>
        <v>7</v>
      </c>
      <c r="G691">
        <f t="shared" si="31"/>
        <v>210</v>
      </c>
      <c r="H691">
        <f t="shared" si="32"/>
        <v>222.09</v>
      </c>
    </row>
    <row r="692" spans="1:8" x14ac:dyDescent="0.25">
      <c r="A692" s="1">
        <v>41934</v>
      </c>
      <c r="B692" s="1">
        <v>41959</v>
      </c>
      <c r="C692">
        <v>8.89</v>
      </c>
      <c r="D692">
        <v>0.23</v>
      </c>
      <c r="E692">
        <v>4</v>
      </c>
      <c r="F692">
        <f t="shared" si="30"/>
        <v>25</v>
      </c>
      <c r="G692">
        <f t="shared" si="31"/>
        <v>1000</v>
      </c>
      <c r="H692">
        <f t="shared" si="32"/>
        <v>1009.12</v>
      </c>
    </row>
    <row r="693" spans="1:8" x14ac:dyDescent="0.25">
      <c r="A693" s="1">
        <v>41934</v>
      </c>
      <c r="B693" s="1">
        <v>41937</v>
      </c>
      <c r="C693">
        <v>3.94</v>
      </c>
      <c r="D693">
        <v>0.1</v>
      </c>
      <c r="E693">
        <v>5</v>
      </c>
      <c r="F693">
        <f t="shared" si="30"/>
        <v>3</v>
      </c>
      <c r="G693">
        <f t="shared" si="31"/>
        <v>150</v>
      </c>
      <c r="H693">
        <f t="shared" si="32"/>
        <v>154.04</v>
      </c>
    </row>
    <row r="694" spans="1:8" x14ac:dyDescent="0.25">
      <c r="A694" s="1">
        <v>41934</v>
      </c>
      <c r="B694" s="1">
        <v>41960</v>
      </c>
      <c r="C694">
        <v>6.23</v>
      </c>
      <c r="D694">
        <v>0.16</v>
      </c>
      <c r="E694">
        <v>5</v>
      </c>
      <c r="F694">
        <f t="shared" si="30"/>
        <v>26</v>
      </c>
      <c r="G694">
        <f t="shared" si="31"/>
        <v>1300</v>
      </c>
      <c r="H694">
        <f t="shared" si="32"/>
        <v>1306.3900000000001</v>
      </c>
    </row>
    <row r="695" spans="1:8" x14ac:dyDescent="0.25">
      <c r="A695" s="1">
        <v>41934</v>
      </c>
      <c r="B695" s="1">
        <v>41961</v>
      </c>
      <c r="C695">
        <v>9.4600000000000009</v>
      </c>
      <c r="D695">
        <v>0.25</v>
      </c>
      <c r="E695">
        <v>6</v>
      </c>
      <c r="F695">
        <f t="shared" si="30"/>
        <v>27</v>
      </c>
      <c r="G695">
        <f t="shared" si="31"/>
        <v>1620</v>
      </c>
      <c r="H695">
        <f t="shared" si="32"/>
        <v>1629.71</v>
      </c>
    </row>
    <row r="696" spans="1:8" x14ac:dyDescent="0.25">
      <c r="A696" s="1">
        <v>41934</v>
      </c>
      <c r="B696" s="1">
        <v>41942</v>
      </c>
      <c r="C696">
        <v>11.42</v>
      </c>
      <c r="D696">
        <v>0.3</v>
      </c>
      <c r="E696">
        <v>6</v>
      </c>
      <c r="F696">
        <f t="shared" si="30"/>
        <v>8</v>
      </c>
      <c r="G696">
        <f t="shared" si="31"/>
        <v>480</v>
      </c>
      <c r="H696">
        <f t="shared" si="32"/>
        <v>491.72</v>
      </c>
    </row>
    <row r="697" spans="1:8" x14ac:dyDescent="0.25">
      <c r="A697" s="1">
        <v>41934</v>
      </c>
      <c r="B697" s="1">
        <v>41949</v>
      </c>
      <c r="C697">
        <v>8.84</v>
      </c>
      <c r="D697">
        <v>0.23</v>
      </c>
      <c r="E697">
        <v>3</v>
      </c>
      <c r="F697">
        <f t="shared" si="30"/>
        <v>15</v>
      </c>
      <c r="G697">
        <f t="shared" si="31"/>
        <v>450</v>
      </c>
      <c r="H697">
        <f t="shared" si="32"/>
        <v>459.07</v>
      </c>
    </row>
    <row r="698" spans="1:8" x14ac:dyDescent="0.25">
      <c r="A698" s="1">
        <v>41934</v>
      </c>
      <c r="B698" s="1">
        <v>41949</v>
      </c>
      <c r="C698">
        <v>6.34</v>
      </c>
      <c r="D698">
        <v>0.17</v>
      </c>
      <c r="E698">
        <v>2</v>
      </c>
      <c r="F698">
        <f t="shared" si="30"/>
        <v>15</v>
      </c>
      <c r="G698">
        <f t="shared" si="31"/>
        <v>300</v>
      </c>
      <c r="H698">
        <f t="shared" si="32"/>
        <v>306.51</v>
      </c>
    </row>
    <row r="699" spans="1:8" x14ac:dyDescent="0.25">
      <c r="A699" s="1">
        <v>41934</v>
      </c>
      <c r="B699" s="1">
        <v>41943</v>
      </c>
      <c r="C699">
        <v>5.67</v>
      </c>
      <c r="D699">
        <v>0.15</v>
      </c>
      <c r="E699">
        <v>2</v>
      </c>
      <c r="F699">
        <f t="shared" si="30"/>
        <v>9</v>
      </c>
      <c r="G699">
        <f t="shared" si="31"/>
        <v>180</v>
      </c>
      <c r="H699">
        <f t="shared" si="32"/>
        <v>185.82</v>
      </c>
    </row>
    <row r="700" spans="1:8" x14ac:dyDescent="0.25">
      <c r="A700" s="1">
        <v>41934</v>
      </c>
      <c r="B700" s="1">
        <v>41954</v>
      </c>
      <c r="C700">
        <v>11.78</v>
      </c>
      <c r="D700">
        <v>0.31</v>
      </c>
      <c r="E700">
        <v>5</v>
      </c>
      <c r="F700">
        <f t="shared" si="30"/>
        <v>20</v>
      </c>
      <c r="G700">
        <f t="shared" si="31"/>
        <v>1000</v>
      </c>
      <c r="H700">
        <f t="shared" si="32"/>
        <v>1012.0899999999999</v>
      </c>
    </row>
    <row r="701" spans="1:8" x14ac:dyDescent="0.25">
      <c r="A701" s="1">
        <v>41934</v>
      </c>
      <c r="B701" s="1">
        <v>41944</v>
      </c>
      <c r="C701">
        <v>13.82</v>
      </c>
      <c r="D701">
        <v>0.36</v>
      </c>
      <c r="E701">
        <v>3</v>
      </c>
      <c r="F701">
        <f t="shared" si="30"/>
        <v>10</v>
      </c>
      <c r="G701">
        <f t="shared" si="31"/>
        <v>300</v>
      </c>
      <c r="H701">
        <f t="shared" si="32"/>
        <v>314.18</v>
      </c>
    </row>
    <row r="702" spans="1:8" x14ac:dyDescent="0.25">
      <c r="A702" s="1">
        <v>41934</v>
      </c>
      <c r="B702" s="1">
        <v>41958</v>
      </c>
      <c r="C702">
        <v>3.57</v>
      </c>
      <c r="D702">
        <v>0.09</v>
      </c>
      <c r="E702">
        <v>3</v>
      </c>
      <c r="F702">
        <f t="shared" si="30"/>
        <v>24</v>
      </c>
      <c r="G702">
        <f t="shared" si="31"/>
        <v>720</v>
      </c>
      <c r="H702">
        <f t="shared" si="32"/>
        <v>723.66000000000008</v>
      </c>
    </row>
    <row r="703" spans="1:8" x14ac:dyDescent="0.25">
      <c r="A703" s="1">
        <v>41934</v>
      </c>
      <c r="B703" s="1">
        <v>41954</v>
      </c>
      <c r="C703">
        <v>6.88</v>
      </c>
      <c r="D703">
        <v>0.18</v>
      </c>
      <c r="E703">
        <v>3</v>
      </c>
      <c r="F703">
        <f t="shared" si="30"/>
        <v>20</v>
      </c>
      <c r="G703">
        <f t="shared" si="31"/>
        <v>600</v>
      </c>
      <c r="H703">
        <f t="shared" si="32"/>
        <v>607.05999999999995</v>
      </c>
    </row>
    <row r="704" spans="1:8" x14ac:dyDescent="0.25">
      <c r="A704" s="1">
        <v>41934</v>
      </c>
      <c r="B704" s="1">
        <v>41958</v>
      </c>
      <c r="C704">
        <v>7.3</v>
      </c>
      <c r="D704">
        <v>0.19</v>
      </c>
      <c r="E704">
        <v>5</v>
      </c>
      <c r="F704">
        <f t="shared" si="30"/>
        <v>24</v>
      </c>
      <c r="G704">
        <f t="shared" si="31"/>
        <v>1200</v>
      </c>
      <c r="H704">
        <f t="shared" si="32"/>
        <v>1207.49</v>
      </c>
    </row>
    <row r="705" spans="1:8" x14ac:dyDescent="0.25">
      <c r="A705" s="1">
        <v>41934</v>
      </c>
      <c r="B705" s="1">
        <v>41955</v>
      </c>
      <c r="C705">
        <v>9.74</v>
      </c>
      <c r="D705">
        <v>0.26</v>
      </c>
      <c r="E705">
        <v>2</v>
      </c>
      <c r="F705">
        <f t="shared" si="30"/>
        <v>21</v>
      </c>
      <c r="G705">
        <f t="shared" si="31"/>
        <v>420</v>
      </c>
      <c r="H705">
        <f t="shared" si="32"/>
        <v>430</v>
      </c>
    </row>
    <row r="706" spans="1:8" x14ac:dyDescent="0.25">
      <c r="A706" s="1">
        <v>41934</v>
      </c>
      <c r="B706" s="1">
        <v>41945</v>
      </c>
      <c r="C706">
        <v>8.65</v>
      </c>
      <c r="D706">
        <v>0.23</v>
      </c>
      <c r="E706">
        <v>2</v>
      </c>
      <c r="F706">
        <f t="shared" si="30"/>
        <v>11</v>
      </c>
      <c r="G706">
        <f t="shared" si="31"/>
        <v>220</v>
      </c>
      <c r="H706">
        <f t="shared" si="32"/>
        <v>228.88</v>
      </c>
    </row>
    <row r="707" spans="1:8" x14ac:dyDescent="0.25">
      <c r="A707" s="1">
        <v>41934</v>
      </c>
      <c r="B707" s="1">
        <v>41954</v>
      </c>
      <c r="C707">
        <v>3.57</v>
      </c>
      <c r="D707">
        <v>0.09</v>
      </c>
      <c r="E707">
        <v>5</v>
      </c>
      <c r="F707">
        <f t="shared" ref="F707:F770" si="33">B707-A707</f>
        <v>20</v>
      </c>
      <c r="G707">
        <f t="shared" ref="G707:G770" si="34">10*E707*F707</f>
        <v>1000</v>
      </c>
      <c r="H707">
        <f t="shared" ref="H707:H770" si="35">G707+C707+D707</f>
        <v>1003.6600000000001</v>
      </c>
    </row>
    <row r="708" spans="1:8" x14ac:dyDescent="0.25">
      <c r="A708" s="1">
        <v>41934</v>
      </c>
      <c r="B708" s="1">
        <v>41951</v>
      </c>
      <c r="C708">
        <v>4.25</v>
      </c>
      <c r="D708">
        <v>0.11</v>
      </c>
      <c r="E708">
        <v>6</v>
      </c>
      <c r="F708">
        <f t="shared" si="33"/>
        <v>17</v>
      </c>
      <c r="G708">
        <f t="shared" si="34"/>
        <v>1020</v>
      </c>
      <c r="H708">
        <f t="shared" si="35"/>
        <v>1024.3599999999999</v>
      </c>
    </row>
    <row r="709" spans="1:8" x14ac:dyDescent="0.25">
      <c r="A709" s="1">
        <v>41934</v>
      </c>
      <c r="B709" s="1">
        <v>41938</v>
      </c>
      <c r="C709">
        <v>13.02</v>
      </c>
      <c r="D709">
        <v>0.34</v>
      </c>
      <c r="E709">
        <v>2</v>
      </c>
      <c r="F709">
        <f t="shared" si="33"/>
        <v>4</v>
      </c>
      <c r="G709">
        <f t="shared" si="34"/>
        <v>80</v>
      </c>
      <c r="H709">
        <f t="shared" si="35"/>
        <v>93.36</v>
      </c>
    </row>
    <row r="710" spans="1:8" x14ac:dyDescent="0.25">
      <c r="A710" s="1">
        <v>41935</v>
      </c>
      <c r="B710" s="1">
        <v>41945</v>
      </c>
      <c r="C710">
        <v>11.44</v>
      </c>
      <c r="D710">
        <v>0.3</v>
      </c>
      <c r="E710">
        <v>6</v>
      </c>
      <c r="F710">
        <f t="shared" si="33"/>
        <v>10</v>
      </c>
      <c r="G710">
        <f t="shared" si="34"/>
        <v>600</v>
      </c>
      <c r="H710">
        <f t="shared" si="35"/>
        <v>611.74</v>
      </c>
    </row>
    <row r="711" spans="1:8" x14ac:dyDescent="0.25">
      <c r="A711" s="1">
        <v>41935</v>
      </c>
      <c r="B711" s="1">
        <v>41954</v>
      </c>
      <c r="C711">
        <v>11.78</v>
      </c>
      <c r="D711">
        <v>0.31</v>
      </c>
      <c r="E711">
        <v>5</v>
      </c>
      <c r="F711">
        <f t="shared" si="33"/>
        <v>19</v>
      </c>
      <c r="G711">
        <f t="shared" si="34"/>
        <v>950</v>
      </c>
      <c r="H711">
        <f t="shared" si="35"/>
        <v>962.08999999999992</v>
      </c>
    </row>
    <row r="712" spans="1:8" x14ac:dyDescent="0.25">
      <c r="A712" s="1">
        <v>41935</v>
      </c>
      <c r="B712" s="1">
        <v>41944</v>
      </c>
      <c r="C712">
        <v>7.31</v>
      </c>
      <c r="D712">
        <v>0.19</v>
      </c>
      <c r="E712">
        <v>2</v>
      </c>
      <c r="F712">
        <f t="shared" si="33"/>
        <v>9</v>
      </c>
      <c r="G712">
        <f t="shared" si="34"/>
        <v>180</v>
      </c>
      <c r="H712">
        <f t="shared" si="35"/>
        <v>187.5</v>
      </c>
    </row>
    <row r="713" spans="1:8" x14ac:dyDescent="0.25">
      <c r="A713" s="1">
        <v>41935</v>
      </c>
      <c r="B713" s="1">
        <v>41940</v>
      </c>
      <c r="C713">
        <v>3.79</v>
      </c>
      <c r="D713">
        <v>0.1</v>
      </c>
      <c r="E713">
        <v>4</v>
      </c>
      <c r="F713">
        <f t="shared" si="33"/>
        <v>5</v>
      </c>
      <c r="G713">
        <f t="shared" si="34"/>
        <v>200</v>
      </c>
      <c r="H713">
        <f t="shared" si="35"/>
        <v>203.89</v>
      </c>
    </row>
    <row r="714" spans="1:8" x14ac:dyDescent="0.25">
      <c r="A714" s="1">
        <v>41935</v>
      </c>
      <c r="B714" s="1">
        <v>41947</v>
      </c>
      <c r="C714">
        <v>11.42</v>
      </c>
      <c r="D714">
        <v>0.3</v>
      </c>
      <c r="E714">
        <v>3</v>
      </c>
      <c r="F714">
        <f t="shared" si="33"/>
        <v>12</v>
      </c>
      <c r="G714">
        <f t="shared" si="34"/>
        <v>360</v>
      </c>
      <c r="H714">
        <f t="shared" si="35"/>
        <v>371.72</v>
      </c>
    </row>
    <row r="715" spans="1:8" x14ac:dyDescent="0.25">
      <c r="A715" s="1">
        <v>41935</v>
      </c>
      <c r="B715" s="1">
        <v>41955</v>
      </c>
      <c r="C715">
        <v>7.31</v>
      </c>
      <c r="D715">
        <v>0.19</v>
      </c>
      <c r="E715">
        <v>6</v>
      </c>
      <c r="F715">
        <f t="shared" si="33"/>
        <v>20</v>
      </c>
      <c r="G715">
        <f t="shared" si="34"/>
        <v>1200</v>
      </c>
      <c r="H715">
        <f t="shared" si="35"/>
        <v>1207.5</v>
      </c>
    </row>
    <row r="716" spans="1:8" x14ac:dyDescent="0.25">
      <c r="A716" s="1">
        <v>41935</v>
      </c>
      <c r="B716" s="1">
        <v>41940</v>
      </c>
      <c r="C716">
        <v>3.73</v>
      </c>
      <c r="D716">
        <v>0.1</v>
      </c>
      <c r="E716">
        <v>2</v>
      </c>
      <c r="F716">
        <f t="shared" si="33"/>
        <v>5</v>
      </c>
      <c r="G716">
        <f t="shared" si="34"/>
        <v>100</v>
      </c>
      <c r="H716">
        <f t="shared" si="35"/>
        <v>103.83</v>
      </c>
    </row>
    <row r="717" spans="1:8" x14ac:dyDescent="0.25">
      <c r="A717" s="1">
        <v>41935</v>
      </c>
      <c r="B717" s="1">
        <v>41957</v>
      </c>
      <c r="C717">
        <v>9.06</v>
      </c>
      <c r="D717">
        <v>0.24</v>
      </c>
      <c r="E717">
        <v>2</v>
      </c>
      <c r="F717">
        <f t="shared" si="33"/>
        <v>22</v>
      </c>
      <c r="G717">
        <f t="shared" si="34"/>
        <v>440</v>
      </c>
      <c r="H717">
        <f t="shared" si="35"/>
        <v>449.3</v>
      </c>
    </row>
    <row r="718" spans="1:8" x14ac:dyDescent="0.25">
      <c r="A718" s="1">
        <v>41935</v>
      </c>
      <c r="B718" s="1">
        <v>41956</v>
      </c>
      <c r="C718">
        <v>11.69</v>
      </c>
      <c r="D718">
        <v>0.31</v>
      </c>
      <c r="E718">
        <v>2</v>
      </c>
      <c r="F718">
        <f t="shared" si="33"/>
        <v>21</v>
      </c>
      <c r="G718">
        <f t="shared" si="34"/>
        <v>420</v>
      </c>
      <c r="H718">
        <f t="shared" si="35"/>
        <v>432</v>
      </c>
    </row>
    <row r="719" spans="1:8" x14ac:dyDescent="0.25">
      <c r="A719" s="1">
        <v>41935</v>
      </c>
      <c r="B719" s="1">
        <v>41960</v>
      </c>
      <c r="C719">
        <v>10.79</v>
      </c>
      <c r="D719">
        <v>0.28000000000000003</v>
      </c>
      <c r="E719">
        <v>3</v>
      </c>
      <c r="F719">
        <f t="shared" si="33"/>
        <v>25</v>
      </c>
      <c r="G719">
        <f t="shared" si="34"/>
        <v>750</v>
      </c>
      <c r="H719">
        <f t="shared" si="35"/>
        <v>761.06999999999994</v>
      </c>
    </row>
    <row r="720" spans="1:8" x14ac:dyDescent="0.25">
      <c r="A720" s="1">
        <v>41935</v>
      </c>
      <c r="B720" s="1">
        <v>41946</v>
      </c>
      <c r="C720">
        <v>14.13</v>
      </c>
      <c r="D720">
        <v>0.37</v>
      </c>
      <c r="E720">
        <v>6</v>
      </c>
      <c r="F720">
        <f t="shared" si="33"/>
        <v>11</v>
      </c>
      <c r="G720">
        <f t="shared" si="34"/>
        <v>660</v>
      </c>
      <c r="H720">
        <f t="shared" si="35"/>
        <v>674.5</v>
      </c>
    </row>
    <row r="721" spans="1:8" x14ac:dyDescent="0.25">
      <c r="A721" s="1">
        <v>41935</v>
      </c>
      <c r="B721" s="1">
        <v>41959</v>
      </c>
      <c r="C721">
        <v>8.7200000000000006</v>
      </c>
      <c r="D721">
        <v>0.23</v>
      </c>
      <c r="E721">
        <v>2</v>
      </c>
      <c r="F721">
        <f t="shared" si="33"/>
        <v>24</v>
      </c>
      <c r="G721">
        <f t="shared" si="34"/>
        <v>480</v>
      </c>
      <c r="H721">
        <f t="shared" si="35"/>
        <v>488.95000000000005</v>
      </c>
    </row>
    <row r="722" spans="1:8" x14ac:dyDescent="0.25">
      <c r="A722" s="1">
        <v>41936</v>
      </c>
      <c r="B722" s="1">
        <v>41951</v>
      </c>
      <c r="C722">
        <v>3.94</v>
      </c>
      <c r="D722">
        <v>0.1</v>
      </c>
      <c r="E722">
        <v>5</v>
      </c>
      <c r="F722">
        <f t="shared" si="33"/>
        <v>15</v>
      </c>
      <c r="G722">
        <f t="shared" si="34"/>
        <v>750</v>
      </c>
      <c r="H722">
        <f t="shared" si="35"/>
        <v>754.04000000000008</v>
      </c>
    </row>
    <row r="723" spans="1:8" x14ac:dyDescent="0.25">
      <c r="A723" s="1">
        <v>41936</v>
      </c>
      <c r="B723" s="1">
        <v>41964</v>
      </c>
      <c r="C723">
        <v>3.73</v>
      </c>
      <c r="D723">
        <v>0.1</v>
      </c>
      <c r="E723">
        <v>3</v>
      </c>
      <c r="F723">
        <f t="shared" si="33"/>
        <v>28</v>
      </c>
      <c r="G723">
        <f t="shared" si="34"/>
        <v>840</v>
      </c>
      <c r="H723">
        <f t="shared" si="35"/>
        <v>843.83</v>
      </c>
    </row>
    <row r="724" spans="1:8" x14ac:dyDescent="0.25">
      <c r="A724" s="1">
        <v>41937</v>
      </c>
      <c r="B724" s="1">
        <v>41963</v>
      </c>
      <c r="C724">
        <v>3.94</v>
      </c>
      <c r="D724">
        <v>0.1</v>
      </c>
      <c r="E724">
        <v>4</v>
      </c>
      <c r="F724">
        <f t="shared" si="33"/>
        <v>26</v>
      </c>
      <c r="G724">
        <f t="shared" si="34"/>
        <v>1040</v>
      </c>
      <c r="H724">
        <f t="shared" si="35"/>
        <v>1044.04</v>
      </c>
    </row>
    <row r="725" spans="1:8" x14ac:dyDescent="0.25">
      <c r="A725" s="1">
        <v>41937</v>
      </c>
      <c r="B725" s="1">
        <v>41964</v>
      </c>
      <c r="C725">
        <v>3.57</v>
      </c>
      <c r="D725">
        <v>0.09</v>
      </c>
      <c r="E725">
        <v>2</v>
      </c>
      <c r="F725">
        <f t="shared" si="33"/>
        <v>27</v>
      </c>
      <c r="G725">
        <f t="shared" si="34"/>
        <v>540</v>
      </c>
      <c r="H725">
        <f t="shared" si="35"/>
        <v>543.66000000000008</v>
      </c>
    </row>
    <row r="726" spans="1:8" x14ac:dyDescent="0.25">
      <c r="A726" s="1">
        <v>41937</v>
      </c>
      <c r="B726" s="1">
        <v>41943</v>
      </c>
      <c r="C726">
        <v>7.31</v>
      </c>
      <c r="D726">
        <v>0.19</v>
      </c>
      <c r="E726">
        <v>3</v>
      </c>
      <c r="F726">
        <f t="shared" si="33"/>
        <v>6</v>
      </c>
      <c r="G726">
        <f t="shared" si="34"/>
        <v>180</v>
      </c>
      <c r="H726">
        <f t="shared" si="35"/>
        <v>187.5</v>
      </c>
    </row>
    <row r="727" spans="1:8" x14ac:dyDescent="0.25">
      <c r="A727" s="1">
        <v>41938</v>
      </c>
      <c r="B727" s="1">
        <v>41964</v>
      </c>
      <c r="C727">
        <v>6.58</v>
      </c>
      <c r="D727">
        <v>0.17</v>
      </c>
      <c r="E727">
        <v>5</v>
      </c>
      <c r="F727">
        <f t="shared" si="33"/>
        <v>26</v>
      </c>
      <c r="G727">
        <f t="shared" si="34"/>
        <v>1300</v>
      </c>
      <c r="H727">
        <f t="shared" si="35"/>
        <v>1306.75</v>
      </c>
    </row>
    <row r="728" spans="1:8" x14ac:dyDescent="0.25">
      <c r="A728" s="1">
        <v>41939</v>
      </c>
      <c r="B728" s="1">
        <v>41964</v>
      </c>
      <c r="C728">
        <v>3.94</v>
      </c>
      <c r="D728">
        <v>0.1</v>
      </c>
      <c r="E728">
        <v>5</v>
      </c>
      <c r="F728">
        <f t="shared" si="33"/>
        <v>25</v>
      </c>
      <c r="G728">
        <f t="shared" si="34"/>
        <v>1250</v>
      </c>
      <c r="H728">
        <f t="shared" si="35"/>
        <v>1254.04</v>
      </c>
    </row>
    <row r="729" spans="1:8" x14ac:dyDescent="0.25">
      <c r="A729" s="1">
        <v>41940</v>
      </c>
      <c r="B729" s="1">
        <v>41946</v>
      </c>
      <c r="C729">
        <v>5.47</v>
      </c>
      <c r="D729">
        <v>0.14000000000000001</v>
      </c>
      <c r="E729">
        <v>5</v>
      </c>
      <c r="F729">
        <f t="shared" si="33"/>
        <v>6</v>
      </c>
      <c r="G729">
        <f t="shared" si="34"/>
        <v>300</v>
      </c>
      <c r="H729">
        <f t="shared" si="35"/>
        <v>305.61</v>
      </c>
    </row>
    <row r="730" spans="1:8" x14ac:dyDescent="0.25">
      <c r="A730" s="1">
        <v>41941</v>
      </c>
      <c r="B730" s="1">
        <v>41958</v>
      </c>
      <c r="C730">
        <v>5.23</v>
      </c>
      <c r="D730">
        <v>0.14000000000000001</v>
      </c>
      <c r="E730">
        <v>3</v>
      </c>
      <c r="F730">
        <f t="shared" si="33"/>
        <v>17</v>
      </c>
      <c r="G730">
        <f t="shared" si="34"/>
        <v>510</v>
      </c>
      <c r="H730">
        <f t="shared" si="35"/>
        <v>515.37</v>
      </c>
    </row>
    <row r="731" spans="1:8" x14ac:dyDescent="0.25">
      <c r="A731" s="1">
        <v>41941</v>
      </c>
      <c r="B731" s="1">
        <v>41962</v>
      </c>
      <c r="C731">
        <v>6.58</v>
      </c>
      <c r="D731">
        <v>0.17</v>
      </c>
      <c r="E731">
        <v>5</v>
      </c>
      <c r="F731">
        <f t="shared" si="33"/>
        <v>21</v>
      </c>
      <c r="G731">
        <f t="shared" si="34"/>
        <v>1050</v>
      </c>
      <c r="H731">
        <f t="shared" si="35"/>
        <v>1056.75</v>
      </c>
    </row>
    <row r="732" spans="1:8" x14ac:dyDescent="0.25">
      <c r="A732" s="1">
        <v>41941</v>
      </c>
      <c r="B732" s="1">
        <v>41957</v>
      </c>
      <c r="C732">
        <v>3.79</v>
      </c>
      <c r="D732">
        <v>0.1</v>
      </c>
      <c r="E732">
        <v>4</v>
      </c>
      <c r="F732">
        <f t="shared" si="33"/>
        <v>16</v>
      </c>
      <c r="G732">
        <f t="shared" si="34"/>
        <v>640</v>
      </c>
      <c r="H732">
        <f t="shared" si="35"/>
        <v>643.89</v>
      </c>
    </row>
    <row r="733" spans="1:8" x14ac:dyDescent="0.25">
      <c r="A733" s="1">
        <v>41941</v>
      </c>
      <c r="B733" s="1">
        <v>41953</v>
      </c>
      <c r="C733">
        <v>5.64</v>
      </c>
      <c r="D733">
        <v>0.15</v>
      </c>
      <c r="E733">
        <v>6</v>
      </c>
      <c r="F733">
        <f t="shared" si="33"/>
        <v>12</v>
      </c>
      <c r="G733">
        <f t="shared" si="34"/>
        <v>720</v>
      </c>
      <c r="H733">
        <f t="shared" si="35"/>
        <v>725.79</v>
      </c>
    </row>
    <row r="734" spans="1:8" x14ac:dyDescent="0.25">
      <c r="A734" s="1">
        <v>41941</v>
      </c>
      <c r="B734" s="1">
        <v>41944</v>
      </c>
      <c r="C734">
        <v>11.37</v>
      </c>
      <c r="D734">
        <v>0.3</v>
      </c>
      <c r="E734">
        <v>2</v>
      </c>
      <c r="F734">
        <f t="shared" si="33"/>
        <v>3</v>
      </c>
      <c r="G734">
        <f t="shared" si="34"/>
        <v>60</v>
      </c>
      <c r="H734">
        <f t="shared" si="35"/>
        <v>71.67</v>
      </c>
    </row>
    <row r="735" spans="1:8" x14ac:dyDescent="0.25">
      <c r="A735" s="1">
        <v>41941</v>
      </c>
      <c r="B735" s="1">
        <v>41969</v>
      </c>
      <c r="C735">
        <v>8.9499999999999993</v>
      </c>
      <c r="D735">
        <v>0.24</v>
      </c>
      <c r="E735">
        <v>2</v>
      </c>
      <c r="F735">
        <f t="shared" si="33"/>
        <v>28</v>
      </c>
      <c r="G735">
        <f t="shared" si="34"/>
        <v>560</v>
      </c>
      <c r="H735">
        <f t="shared" si="35"/>
        <v>569.19000000000005</v>
      </c>
    </row>
    <row r="736" spans="1:8" x14ac:dyDescent="0.25">
      <c r="A736" s="1">
        <v>41941</v>
      </c>
      <c r="B736" s="1">
        <v>41961</v>
      </c>
      <c r="C736">
        <v>3.94</v>
      </c>
      <c r="D736">
        <v>0.1</v>
      </c>
      <c r="E736">
        <v>5</v>
      </c>
      <c r="F736">
        <f t="shared" si="33"/>
        <v>20</v>
      </c>
      <c r="G736">
        <f t="shared" si="34"/>
        <v>1000</v>
      </c>
      <c r="H736">
        <f t="shared" si="35"/>
        <v>1004.0400000000001</v>
      </c>
    </row>
    <row r="737" spans="1:8" x14ac:dyDescent="0.25">
      <c r="A737" s="1">
        <v>41946</v>
      </c>
      <c r="B737" s="1">
        <v>41962</v>
      </c>
      <c r="C737">
        <v>3.79</v>
      </c>
      <c r="D737">
        <v>0.1</v>
      </c>
      <c r="E737">
        <v>5</v>
      </c>
      <c r="F737">
        <f t="shared" si="33"/>
        <v>16</v>
      </c>
      <c r="G737">
        <f t="shared" si="34"/>
        <v>800</v>
      </c>
      <c r="H737">
        <f t="shared" si="35"/>
        <v>803.89</v>
      </c>
    </row>
    <row r="738" spans="1:8" x14ac:dyDescent="0.25">
      <c r="A738" s="1">
        <v>41946</v>
      </c>
      <c r="B738" s="1">
        <v>41971</v>
      </c>
      <c r="C738">
        <v>6.43</v>
      </c>
      <c r="D738">
        <v>0.17</v>
      </c>
      <c r="E738">
        <v>2</v>
      </c>
      <c r="F738">
        <f t="shared" si="33"/>
        <v>25</v>
      </c>
      <c r="G738">
        <f t="shared" si="34"/>
        <v>500</v>
      </c>
      <c r="H738">
        <f t="shared" si="35"/>
        <v>506.6</v>
      </c>
    </row>
    <row r="739" spans="1:8" x14ac:dyDescent="0.25">
      <c r="A739" s="1">
        <v>41946</v>
      </c>
      <c r="B739" s="1">
        <v>41948</v>
      </c>
      <c r="C739">
        <v>8.5399999999999991</v>
      </c>
      <c r="D739">
        <v>0.22</v>
      </c>
      <c r="E739">
        <v>6</v>
      </c>
      <c r="F739">
        <f t="shared" si="33"/>
        <v>2</v>
      </c>
      <c r="G739">
        <f t="shared" si="34"/>
        <v>120</v>
      </c>
      <c r="H739">
        <f t="shared" si="35"/>
        <v>128.76</v>
      </c>
    </row>
    <row r="740" spans="1:8" x14ac:dyDescent="0.25">
      <c r="A740" s="1">
        <v>41946</v>
      </c>
      <c r="B740" s="1">
        <v>41956</v>
      </c>
      <c r="C740">
        <v>13.02</v>
      </c>
      <c r="D740">
        <v>0.34</v>
      </c>
      <c r="E740">
        <v>3</v>
      </c>
      <c r="F740">
        <f t="shared" si="33"/>
        <v>10</v>
      </c>
      <c r="G740">
        <f t="shared" si="34"/>
        <v>300</v>
      </c>
      <c r="H740">
        <f t="shared" si="35"/>
        <v>313.35999999999996</v>
      </c>
    </row>
    <row r="741" spans="1:8" x14ac:dyDescent="0.25">
      <c r="A741" s="1">
        <v>41946</v>
      </c>
      <c r="B741" s="1">
        <v>41960</v>
      </c>
      <c r="C741">
        <v>5.64</v>
      </c>
      <c r="D741">
        <v>0.15</v>
      </c>
      <c r="E741">
        <v>4</v>
      </c>
      <c r="F741">
        <f t="shared" si="33"/>
        <v>14</v>
      </c>
      <c r="G741">
        <f t="shared" si="34"/>
        <v>560</v>
      </c>
      <c r="H741">
        <f t="shared" si="35"/>
        <v>565.79</v>
      </c>
    </row>
    <row r="742" spans="1:8" x14ac:dyDescent="0.25">
      <c r="A742" s="1">
        <v>41946</v>
      </c>
      <c r="B742" s="1">
        <v>41966</v>
      </c>
      <c r="C742">
        <v>4.66</v>
      </c>
      <c r="D742">
        <v>0.12</v>
      </c>
      <c r="E742">
        <v>6</v>
      </c>
      <c r="F742">
        <f t="shared" si="33"/>
        <v>20</v>
      </c>
      <c r="G742">
        <f t="shared" si="34"/>
        <v>1200</v>
      </c>
      <c r="H742">
        <f t="shared" si="35"/>
        <v>1204.78</v>
      </c>
    </row>
    <row r="743" spans="1:8" x14ac:dyDescent="0.25">
      <c r="A743" s="1">
        <v>41946</v>
      </c>
      <c r="B743" s="1">
        <v>41968</v>
      </c>
      <c r="C743">
        <v>7.71</v>
      </c>
      <c r="D743">
        <v>0.2</v>
      </c>
      <c r="E743">
        <v>5</v>
      </c>
      <c r="F743">
        <f t="shared" si="33"/>
        <v>22</v>
      </c>
      <c r="G743">
        <f t="shared" si="34"/>
        <v>1100</v>
      </c>
      <c r="H743">
        <f t="shared" si="35"/>
        <v>1107.9100000000001</v>
      </c>
    </row>
    <row r="744" spans="1:8" x14ac:dyDescent="0.25">
      <c r="A744" s="1">
        <v>41946</v>
      </c>
      <c r="B744" s="1">
        <v>41951</v>
      </c>
      <c r="C744">
        <v>7.71</v>
      </c>
      <c r="D744">
        <v>0.2</v>
      </c>
      <c r="E744">
        <v>6</v>
      </c>
      <c r="F744">
        <f t="shared" si="33"/>
        <v>5</v>
      </c>
      <c r="G744">
        <f t="shared" si="34"/>
        <v>300</v>
      </c>
      <c r="H744">
        <f t="shared" si="35"/>
        <v>307.90999999999997</v>
      </c>
    </row>
    <row r="745" spans="1:8" x14ac:dyDescent="0.25">
      <c r="A745" s="1">
        <v>41946</v>
      </c>
      <c r="B745" s="1">
        <v>41957</v>
      </c>
      <c r="C745">
        <v>6.34</v>
      </c>
      <c r="D745">
        <v>0.17</v>
      </c>
      <c r="E745">
        <v>3</v>
      </c>
      <c r="F745">
        <f t="shared" si="33"/>
        <v>11</v>
      </c>
      <c r="G745">
        <f t="shared" si="34"/>
        <v>330</v>
      </c>
      <c r="H745">
        <f t="shared" si="35"/>
        <v>336.51</v>
      </c>
    </row>
    <row r="746" spans="1:8" x14ac:dyDescent="0.25">
      <c r="A746" s="1">
        <v>41946</v>
      </c>
      <c r="B746" s="1">
        <v>41954</v>
      </c>
      <c r="C746">
        <v>11.37</v>
      </c>
      <c r="D746">
        <v>0.3</v>
      </c>
      <c r="E746">
        <v>2</v>
      </c>
      <c r="F746">
        <f t="shared" si="33"/>
        <v>8</v>
      </c>
      <c r="G746">
        <f t="shared" si="34"/>
        <v>160</v>
      </c>
      <c r="H746">
        <f t="shared" si="35"/>
        <v>171.67000000000002</v>
      </c>
    </row>
    <row r="747" spans="1:8" x14ac:dyDescent="0.25">
      <c r="A747" s="1">
        <v>41946</v>
      </c>
      <c r="B747" s="1">
        <v>41953</v>
      </c>
      <c r="C747">
        <v>6.34</v>
      </c>
      <c r="D747">
        <v>0.17</v>
      </c>
      <c r="E747">
        <v>2</v>
      </c>
      <c r="F747">
        <f t="shared" si="33"/>
        <v>7</v>
      </c>
      <c r="G747">
        <f t="shared" si="34"/>
        <v>140</v>
      </c>
      <c r="H747">
        <f t="shared" si="35"/>
        <v>146.51</v>
      </c>
    </row>
    <row r="748" spans="1:8" x14ac:dyDescent="0.25">
      <c r="A748" s="1">
        <v>41946</v>
      </c>
      <c r="B748" s="1">
        <v>41955</v>
      </c>
      <c r="C748">
        <v>3.57</v>
      </c>
      <c r="D748">
        <v>0.09</v>
      </c>
      <c r="E748">
        <v>6</v>
      </c>
      <c r="F748">
        <f t="shared" si="33"/>
        <v>9</v>
      </c>
      <c r="G748">
        <f t="shared" si="34"/>
        <v>540</v>
      </c>
      <c r="H748">
        <f t="shared" si="35"/>
        <v>543.66000000000008</v>
      </c>
    </row>
    <row r="749" spans="1:8" x14ac:dyDescent="0.25">
      <c r="A749" s="1">
        <v>41946</v>
      </c>
      <c r="B749" s="1">
        <v>41964</v>
      </c>
      <c r="C749">
        <v>7.31</v>
      </c>
      <c r="D749">
        <v>0.19</v>
      </c>
      <c r="E749">
        <v>3</v>
      </c>
      <c r="F749">
        <f t="shared" si="33"/>
        <v>18</v>
      </c>
      <c r="G749">
        <f t="shared" si="34"/>
        <v>540</v>
      </c>
      <c r="H749">
        <f t="shared" si="35"/>
        <v>547.5</v>
      </c>
    </row>
    <row r="750" spans="1:8" x14ac:dyDescent="0.25">
      <c r="A750" s="1">
        <v>41946</v>
      </c>
      <c r="B750" s="1">
        <v>41966</v>
      </c>
      <c r="C750">
        <v>5.64</v>
      </c>
      <c r="D750">
        <v>0.15</v>
      </c>
      <c r="E750">
        <v>6</v>
      </c>
      <c r="F750">
        <f t="shared" si="33"/>
        <v>20</v>
      </c>
      <c r="G750">
        <f t="shared" si="34"/>
        <v>1200</v>
      </c>
      <c r="H750">
        <f t="shared" si="35"/>
        <v>1205.7900000000002</v>
      </c>
    </row>
    <row r="751" spans="1:8" x14ac:dyDescent="0.25">
      <c r="A751" s="1">
        <v>41946</v>
      </c>
      <c r="B751" s="1">
        <v>41964</v>
      </c>
      <c r="C751">
        <v>4.25</v>
      </c>
      <c r="D751">
        <v>0.11</v>
      </c>
      <c r="E751">
        <v>6</v>
      </c>
      <c r="F751">
        <f t="shared" si="33"/>
        <v>18</v>
      </c>
      <c r="G751">
        <f t="shared" si="34"/>
        <v>1080</v>
      </c>
      <c r="H751">
        <f t="shared" si="35"/>
        <v>1084.3599999999999</v>
      </c>
    </row>
    <row r="752" spans="1:8" x14ac:dyDescent="0.25">
      <c r="A752" s="1">
        <v>41946</v>
      </c>
      <c r="B752" s="1">
        <v>41953</v>
      </c>
      <c r="C752">
        <v>9.1300000000000008</v>
      </c>
      <c r="D752">
        <v>0.24</v>
      </c>
      <c r="E752">
        <v>5</v>
      </c>
      <c r="F752">
        <f t="shared" si="33"/>
        <v>7</v>
      </c>
      <c r="G752">
        <f t="shared" si="34"/>
        <v>350</v>
      </c>
      <c r="H752">
        <f t="shared" si="35"/>
        <v>359.37</v>
      </c>
    </row>
    <row r="753" spans="1:8" x14ac:dyDescent="0.25">
      <c r="A753" s="1">
        <v>41946</v>
      </c>
      <c r="B753" s="1">
        <v>41956</v>
      </c>
      <c r="C753">
        <v>3.79</v>
      </c>
      <c r="D753">
        <v>0.1</v>
      </c>
      <c r="E753">
        <v>6</v>
      </c>
      <c r="F753">
        <f t="shared" si="33"/>
        <v>10</v>
      </c>
      <c r="G753">
        <f t="shared" si="34"/>
        <v>600</v>
      </c>
      <c r="H753">
        <f t="shared" si="35"/>
        <v>603.89</v>
      </c>
    </row>
    <row r="754" spans="1:8" x14ac:dyDescent="0.25">
      <c r="A754" s="1">
        <v>41946</v>
      </c>
      <c r="B754" s="1">
        <v>41948</v>
      </c>
      <c r="C754">
        <v>9.1300000000000008</v>
      </c>
      <c r="D754">
        <v>0.24</v>
      </c>
      <c r="E754">
        <v>4</v>
      </c>
      <c r="F754">
        <f t="shared" si="33"/>
        <v>2</v>
      </c>
      <c r="G754">
        <f t="shared" si="34"/>
        <v>80</v>
      </c>
      <c r="H754">
        <f t="shared" si="35"/>
        <v>89.36999999999999</v>
      </c>
    </row>
    <row r="755" spans="1:8" x14ac:dyDescent="0.25">
      <c r="A755" s="1">
        <v>41947</v>
      </c>
      <c r="B755" s="1">
        <v>41960</v>
      </c>
      <c r="C755">
        <v>11.44</v>
      </c>
      <c r="D755">
        <v>0.3</v>
      </c>
      <c r="E755">
        <v>6</v>
      </c>
      <c r="F755">
        <f t="shared" si="33"/>
        <v>13</v>
      </c>
      <c r="G755">
        <f t="shared" si="34"/>
        <v>780</v>
      </c>
      <c r="H755">
        <f t="shared" si="35"/>
        <v>791.74</v>
      </c>
    </row>
    <row r="756" spans="1:8" x14ac:dyDescent="0.25">
      <c r="A756" s="1">
        <v>41947</v>
      </c>
      <c r="B756" s="1">
        <v>41972</v>
      </c>
      <c r="C756">
        <v>5.47</v>
      </c>
      <c r="D756">
        <v>0.14000000000000001</v>
      </c>
      <c r="E756">
        <v>6</v>
      </c>
      <c r="F756">
        <f t="shared" si="33"/>
        <v>25</v>
      </c>
      <c r="G756">
        <f t="shared" si="34"/>
        <v>1500</v>
      </c>
      <c r="H756">
        <f t="shared" si="35"/>
        <v>1505.6100000000001</v>
      </c>
    </row>
    <row r="757" spans="1:8" x14ac:dyDescent="0.25">
      <c r="A757" s="1">
        <v>41947</v>
      </c>
      <c r="B757" s="1">
        <v>41968</v>
      </c>
      <c r="C757">
        <v>14.13</v>
      </c>
      <c r="D757">
        <v>0.37</v>
      </c>
      <c r="E757">
        <v>2</v>
      </c>
      <c r="F757">
        <f t="shared" si="33"/>
        <v>21</v>
      </c>
      <c r="G757">
        <f t="shared" si="34"/>
        <v>420</v>
      </c>
      <c r="H757">
        <f t="shared" si="35"/>
        <v>434.5</v>
      </c>
    </row>
    <row r="758" spans="1:8" x14ac:dyDescent="0.25">
      <c r="A758" s="1">
        <v>41947</v>
      </c>
      <c r="B758" s="1">
        <v>41956</v>
      </c>
      <c r="C758">
        <v>11.69</v>
      </c>
      <c r="D758">
        <v>0.31</v>
      </c>
      <c r="E758">
        <v>3</v>
      </c>
      <c r="F758">
        <f t="shared" si="33"/>
        <v>9</v>
      </c>
      <c r="G758">
        <f t="shared" si="34"/>
        <v>270</v>
      </c>
      <c r="H758">
        <f t="shared" si="35"/>
        <v>282</v>
      </c>
    </row>
    <row r="759" spans="1:8" x14ac:dyDescent="0.25">
      <c r="A759" s="1">
        <v>41947</v>
      </c>
      <c r="B759" s="1">
        <v>41970</v>
      </c>
      <c r="C759">
        <v>6.75</v>
      </c>
      <c r="D759">
        <v>0.18</v>
      </c>
      <c r="E759">
        <v>2</v>
      </c>
      <c r="F759">
        <f t="shared" si="33"/>
        <v>23</v>
      </c>
      <c r="G759">
        <f t="shared" si="34"/>
        <v>460</v>
      </c>
      <c r="H759">
        <f t="shared" si="35"/>
        <v>466.93</v>
      </c>
    </row>
    <row r="760" spans="1:8" x14ac:dyDescent="0.25">
      <c r="A760" s="1">
        <v>41947</v>
      </c>
      <c r="B760" s="1">
        <v>41962</v>
      </c>
      <c r="C760">
        <v>8.65</v>
      </c>
      <c r="D760">
        <v>0.23</v>
      </c>
      <c r="E760">
        <v>6</v>
      </c>
      <c r="F760">
        <f t="shared" si="33"/>
        <v>15</v>
      </c>
      <c r="G760">
        <f t="shared" si="34"/>
        <v>900</v>
      </c>
      <c r="H760">
        <f t="shared" si="35"/>
        <v>908.88</v>
      </c>
    </row>
    <row r="761" spans="1:8" x14ac:dyDescent="0.25">
      <c r="A761" s="1">
        <v>41947</v>
      </c>
      <c r="B761" s="1">
        <v>41975</v>
      </c>
      <c r="C761">
        <v>10.93</v>
      </c>
      <c r="D761">
        <v>0.28999999999999998</v>
      </c>
      <c r="E761">
        <v>5</v>
      </c>
      <c r="F761">
        <f t="shared" si="33"/>
        <v>28</v>
      </c>
      <c r="G761">
        <f t="shared" si="34"/>
        <v>1400</v>
      </c>
      <c r="H761">
        <f t="shared" si="35"/>
        <v>1411.22</v>
      </c>
    </row>
    <row r="762" spans="1:8" x14ac:dyDescent="0.25">
      <c r="A762" s="1">
        <v>41947</v>
      </c>
      <c r="B762" s="1">
        <v>41962</v>
      </c>
      <c r="C762">
        <v>16.55</v>
      </c>
      <c r="D762">
        <v>0.44</v>
      </c>
      <c r="E762">
        <v>6</v>
      </c>
      <c r="F762">
        <f t="shared" si="33"/>
        <v>15</v>
      </c>
      <c r="G762">
        <f t="shared" si="34"/>
        <v>900</v>
      </c>
      <c r="H762">
        <f t="shared" si="35"/>
        <v>916.99</v>
      </c>
    </row>
    <row r="763" spans="1:8" x14ac:dyDescent="0.25">
      <c r="A763" s="1">
        <v>41947</v>
      </c>
      <c r="B763" s="1">
        <v>41960</v>
      </c>
      <c r="C763">
        <v>9.06</v>
      </c>
      <c r="D763">
        <v>0.24</v>
      </c>
      <c r="E763">
        <v>4</v>
      </c>
      <c r="F763">
        <f t="shared" si="33"/>
        <v>13</v>
      </c>
      <c r="G763">
        <f t="shared" si="34"/>
        <v>520</v>
      </c>
      <c r="H763">
        <f t="shared" si="35"/>
        <v>529.29999999999995</v>
      </c>
    </row>
    <row r="764" spans="1:8" x14ac:dyDescent="0.25">
      <c r="A764" s="1">
        <v>41947</v>
      </c>
      <c r="B764" s="1">
        <v>41974</v>
      </c>
      <c r="C764">
        <v>9.06</v>
      </c>
      <c r="D764">
        <v>0.24</v>
      </c>
      <c r="E764">
        <v>4</v>
      </c>
      <c r="F764">
        <f t="shared" si="33"/>
        <v>27</v>
      </c>
      <c r="G764">
        <f t="shared" si="34"/>
        <v>1080</v>
      </c>
      <c r="H764">
        <f t="shared" si="35"/>
        <v>1089.3</v>
      </c>
    </row>
    <row r="765" spans="1:8" x14ac:dyDescent="0.25">
      <c r="A765" s="1">
        <v>41947</v>
      </c>
      <c r="B765" s="1">
        <v>41969</v>
      </c>
      <c r="C765">
        <v>6.43</v>
      </c>
      <c r="D765">
        <v>0.17</v>
      </c>
      <c r="E765">
        <v>2</v>
      </c>
      <c r="F765">
        <f t="shared" si="33"/>
        <v>22</v>
      </c>
      <c r="G765">
        <f t="shared" si="34"/>
        <v>440</v>
      </c>
      <c r="H765">
        <f t="shared" si="35"/>
        <v>446.6</v>
      </c>
    </row>
    <row r="766" spans="1:8" x14ac:dyDescent="0.25">
      <c r="A766" s="1">
        <v>41947</v>
      </c>
      <c r="B766" s="1">
        <v>41954</v>
      </c>
      <c r="C766">
        <v>6.23</v>
      </c>
      <c r="D766">
        <v>0.16</v>
      </c>
      <c r="E766">
        <v>3</v>
      </c>
      <c r="F766">
        <f t="shared" si="33"/>
        <v>7</v>
      </c>
      <c r="G766">
        <f t="shared" si="34"/>
        <v>210</v>
      </c>
      <c r="H766">
        <f t="shared" si="35"/>
        <v>216.39</v>
      </c>
    </row>
    <row r="767" spans="1:8" x14ac:dyDescent="0.25">
      <c r="A767" s="1">
        <v>41947</v>
      </c>
      <c r="B767" s="1">
        <v>41952</v>
      </c>
      <c r="C767">
        <v>6.75</v>
      </c>
      <c r="D767">
        <v>0.18</v>
      </c>
      <c r="E767">
        <v>3</v>
      </c>
      <c r="F767">
        <f t="shared" si="33"/>
        <v>5</v>
      </c>
      <c r="G767">
        <f t="shared" si="34"/>
        <v>150</v>
      </c>
      <c r="H767">
        <f t="shared" si="35"/>
        <v>156.93</v>
      </c>
    </row>
    <row r="768" spans="1:8" x14ac:dyDescent="0.25">
      <c r="A768" s="1">
        <v>41947</v>
      </c>
      <c r="B768" s="1">
        <v>41953</v>
      </c>
      <c r="C768">
        <v>10.79</v>
      </c>
      <c r="D768">
        <v>0.28000000000000003</v>
      </c>
      <c r="E768">
        <v>6</v>
      </c>
      <c r="F768">
        <f t="shared" si="33"/>
        <v>6</v>
      </c>
      <c r="G768">
        <f t="shared" si="34"/>
        <v>360</v>
      </c>
      <c r="H768">
        <f t="shared" si="35"/>
        <v>371.07</v>
      </c>
    </row>
    <row r="769" spans="1:8" x14ac:dyDescent="0.25">
      <c r="A769" s="1">
        <v>41949</v>
      </c>
      <c r="B769" s="1">
        <v>41956</v>
      </c>
      <c r="C769">
        <v>5.67</v>
      </c>
      <c r="D769">
        <v>0.15</v>
      </c>
      <c r="E769">
        <v>4</v>
      </c>
      <c r="F769">
        <f t="shared" si="33"/>
        <v>7</v>
      </c>
      <c r="G769">
        <f t="shared" si="34"/>
        <v>280</v>
      </c>
      <c r="H769">
        <f t="shared" si="35"/>
        <v>285.82</v>
      </c>
    </row>
    <row r="770" spans="1:8" x14ac:dyDescent="0.25">
      <c r="A770" s="1">
        <v>41949</v>
      </c>
      <c r="B770" s="1">
        <v>41959</v>
      </c>
      <c r="C770">
        <v>11.44</v>
      </c>
      <c r="D770">
        <v>0.3</v>
      </c>
      <c r="E770">
        <v>4</v>
      </c>
      <c r="F770">
        <f t="shared" si="33"/>
        <v>10</v>
      </c>
      <c r="G770">
        <f t="shared" si="34"/>
        <v>400</v>
      </c>
      <c r="H770">
        <f t="shared" si="35"/>
        <v>411.74</v>
      </c>
    </row>
    <row r="771" spans="1:8" x14ac:dyDescent="0.25">
      <c r="A771" s="1">
        <v>41950</v>
      </c>
      <c r="B771" s="1">
        <v>41977</v>
      </c>
      <c r="C771">
        <v>4.25</v>
      </c>
      <c r="D771">
        <v>0.11</v>
      </c>
      <c r="E771">
        <v>5</v>
      </c>
      <c r="F771">
        <f t="shared" ref="F771:F834" si="36">B771-A771</f>
        <v>27</v>
      </c>
      <c r="G771">
        <f t="shared" ref="G771:G834" si="37">10*E771*F771</f>
        <v>1350</v>
      </c>
      <c r="H771">
        <f t="shared" ref="H771:H834" si="38">G771+C771+D771</f>
        <v>1354.36</v>
      </c>
    </row>
    <row r="772" spans="1:8" x14ac:dyDescent="0.25">
      <c r="A772" s="1">
        <v>41950</v>
      </c>
      <c r="B772" s="1">
        <v>41953</v>
      </c>
      <c r="C772">
        <v>3.94</v>
      </c>
      <c r="D772">
        <v>0.1</v>
      </c>
      <c r="E772">
        <v>2</v>
      </c>
      <c r="F772">
        <f t="shared" si="36"/>
        <v>3</v>
      </c>
      <c r="G772">
        <f t="shared" si="37"/>
        <v>60</v>
      </c>
      <c r="H772">
        <f t="shared" si="38"/>
        <v>64.039999999999992</v>
      </c>
    </row>
    <row r="773" spans="1:8" x14ac:dyDescent="0.25">
      <c r="A773" s="1">
        <v>41950</v>
      </c>
      <c r="B773" s="1">
        <v>41972</v>
      </c>
      <c r="C773">
        <v>3.57</v>
      </c>
      <c r="D773">
        <v>0.09</v>
      </c>
      <c r="E773">
        <v>4</v>
      </c>
      <c r="F773">
        <f t="shared" si="36"/>
        <v>22</v>
      </c>
      <c r="G773">
        <f t="shared" si="37"/>
        <v>880</v>
      </c>
      <c r="H773">
        <f t="shared" si="38"/>
        <v>883.66000000000008</v>
      </c>
    </row>
    <row r="774" spans="1:8" x14ac:dyDescent="0.25">
      <c r="A774" s="1">
        <v>41950</v>
      </c>
      <c r="B774" s="1">
        <v>41952</v>
      </c>
      <c r="C774">
        <v>5.67</v>
      </c>
      <c r="D774">
        <v>0.15</v>
      </c>
      <c r="E774">
        <v>6</v>
      </c>
      <c r="F774">
        <f t="shared" si="36"/>
        <v>2</v>
      </c>
      <c r="G774">
        <f t="shared" si="37"/>
        <v>120</v>
      </c>
      <c r="H774">
        <f t="shared" si="38"/>
        <v>125.82000000000001</v>
      </c>
    </row>
    <row r="775" spans="1:8" x14ac:dyDescent="0.25">
      <c r="A775" s="1">
        <v>41950</v>
      </c>
      <c r="B775" s="1">
        <v>41967</v>
      </c>
      <c r="C775">
        <v>5.67</v>
      </c>
      <c r="D775">
        <v>0.15</v>
      </c>
      <c r="E775">
        <v>4</v>
      </c>
      <c r="F775">
        <f t="shared" si="36"/>
        <v>17</v>
      </c>
      <c r="G775">
        <f t="shared" si="37"/>
        <v>680</v>
      </c>
      <c r="H775">
        <f t="shared" si="38"/>
        <v>685.81999999999994</v>
      </c>
    </row>
    <row r="776" spans="1:8" x14ac:dyDescent="0.25">
      <c r="A776" s="1">
        <v>41953</v>
      </c>
      <c r="B776" s="1">
        <v>41978</v>
      </c>
      <c r="C776">
        <v>16.829999999999998</v>
      </c>
      <c r="D776">
        <v>0.44</v>
      </c>
      <c r="E776">
        <v>6</v>
      </c>
      <c r="F776">
        <f t="shared" si="36"/>
        <v>25</v>
      </c>
      <c r="G776">
        <f t="shared" si="37"/>
        <v>1500</v>
      </c>
      <c r="H776">
        <f t="shared" si="38"/>
        <v>1517.27</v>
      </c>
    </row>
    <row r="777" spans="1:8" x14ac:dyDescent="0.25">
      <c r="A777" s="1">
        <v>41956</v>
      </c>
      <c r="B777" s="1">
        <v>41958</v>
      </c>
      <c r="C777">
        <v>5.23</v>
      </c>
      <c r="D777">
        <v>0.14000000000000001</v>
      </c>
      <c r="E777">
        <v>4</v>
      </c>
      <c r="F777">
        <f t="shared" si="36"/>
        <v>2</v>
      </c>
      <c r="G777">
        <f t="shared" si="37"/>
        <v>80</v>
      </c>
      <c r="H777">
        <f t="shared" si="38"/>
        <v>85.37</v>
      </c>
    </row>
    <row r="778" spans="1:8" x14ac:dyDescent="0.25">
      <c r="A778" s="1">
        <v>41957</v>
      </c>
      <c r="B778" s="1">
        <v>41966</v>
      </c>
      <c r="C778">
        <v>3.73</v>
      </c>
      <c r="D778">
        <v>0.1</v>
      </c>
      <c r="E778">
        <v>3</v>
      </c>
      <c r="F778">
        <f t="shared" si="36"/>
        <v>9</v>
      </c>
      <c r="G778">
        <f t="shared" si="37"/>
        <v>270</v>
      </c>
      <c r="H778">
        <f t="shared" si="38"/>
        <v>273.83000000000004</v>
      </c>
    </row>
    <row r="779" spans="1:8" x14ac:dyDescent="0.25">
      <c r="A779" s="1">
        <v>41958</v>
      </c>
      <c r="B779" s="1">
        <v>41985</v>
      </c>
      <c r="C779">
        <v>8.7200000000000006</v>
      </c>
      <c r="D779">
        <v>0.23</v>
      </c>
      <c r="E779">
        <v>6</v>
      </c>
      <c r="F779">
        <f t="shared" si="36"/>
        <v>27</v>
      </c>
      <c r="G779">
        <f t="shared" si="37"/>
        <v>1620</v>
      </c>
      <c r="H779">
        <f t="shared" si="38"/>
        <v>1628.95</v>
      </c>
    </row>
    <row r="780" spans="1:8" x14ac:dyDescent="0.25">
      <c r="A780" s="1">
        <v>41958</v>
      </c>
      <c r="B780" s="1">
        <v>41975</v>
      </c>
      <c r="C780">
        <v>19.54</v>
      </c>
      <c r="D780">
        <v>0.51</v>
      </c>
      <c r="E780">
        <v>2</v>
      </c>
      <c r="F780">
        <f t="shared" si="36"/>
        <v>17</v>
      </c>
      <c r="G780">
        <f t="shared" si="37"/>
        <v>340</v>
      </c>
      <c r="H780">
        <f t="shared" si="38"/>
        <v>360.05</v>
      </c>
    </row>
    <row r="781" spans="1:8" x14ac:dyDescent="0.25">
      <c r="A781" s="1">
        <v>41958</v>
      </c>
      <c r="B781" s="1">
        <v>41980</v>
      </c>
      <c r="C781">
        <v>2.29</v>
      </c>
      <c r="D781">
        <v>0.06</v>
      </c>
      <c r="E781">
        <v>4</v>
      </c>
      <c r="F781">
        <f t="shared" si="36"/>
        <v>22</v>
      </c>
      <c r="G781">
        <f t="shared" si="37"/>
        <v>880</v>
      </c>
      <c r="H781">
        <f t="shared" si="38"/>
        <v>882.34999999999991</v>
      </c>
    </row>
    <row r="782" spans="1:8" x14ac:dyDescent="0.25">
      <c r="A782" s="1">
        <v>41958</v>
      </c>
      <c r="B782" s="1">
        <v>41986</v>
      </c>
      <c r="C782">
        <v>8.9499999999999993</v>
      </c>
      <c r="D782">
        <v>0.24</v>
      </c>
      <c r="E782">
        <v>6</v>
      </c>
      <c r="F782">
        <f t="shared" si="36"/>
        <v>28</v>
      </c>
      <c r="G782">
        <f t="shared" si="37"/>
        <v>1680</v>
      </c>
      <c r="H782">
        <f t="shared" si="38"/>
        <v>1689.19</v>
      </c>
    </row>
    <row r="783" spans="1:8" x14ac:dyDescent="0.25">
      <c r="A783" s="1">
        <v>41958</v>
      </c>
      <c r="B783" s="1">
        <v>41969</v>
      </c>
      <c r="C783">
        <v>5.67</v>
      </c>
      <c r="D783">
        <v>0.15</v>
      </c>
      <c r="E783">
        <v>6</v>
      </c>
      <c r="F783">
        <f t="shared" si="36"/>
        <v>11</v>
      </c>
      <c r="G783">
        <f t="shared" si="37"/>
        <v>660</v>
      </c>
      <c r="H783">
        <f t="shared" si="38"/>
        <v>665.81999999999994</v>
      </c>
    </row>
    <row r="784" spans="1:8" x14ac:dyDescent="0.25">
      <c r="A784" s="1">
        <v>41958</v>
      </c>
      <c r="B784" s="1">
        <v>41982</v>
      </c>
      <c r="C784">
        <v>8.83</v>
      </c>
      <c r="D784">
        <v>0.23</v>
      </c>
      <c r="E784">
        <v>4</v>
      </c>
      <c r="F784">
        <f t="shared" si="36"/>
        <v>24</v>
      </c>
      <c r="G784">
        <f t="shared" si="37"/>
        <v>960</v>
      </c>
      <c r="H784">
        <f t="shared" si="38"/>
        <v>969.06000000000006</v>
      </c>
    </row>
    <row r="785" spans="1:8" x14ac:dyDescent="0.25">
      <c r="A785" s="1">
        <v>41958</v>
      </c>
      <c r="B785" s="1">
        <v>41963</v>
      </c>
      <c r="C785">
        <v>10.79</v>
      </c>
      <c r="D785">
        <v>0.28000000000000003</v>
      </c>
      <c r="E785">
        <v>4</v>
      </c>
      <c r="F785">
        <f t="shared" si="36"/>
        <v>5</v>
      </c>
      <c r="G785">
        <f t="shared" si="37"/>
        <v>200</v>
      </c>
      <c r="H785">
        <f t="shared" si="38"/>
        <v>211.07</v>
      </c>
    </row>
    <row r="786" spans="1:8" x14ac:dyDescent="0.25">
      <c r="A786" s="1">
        <v>41958</v>
      </c>
      <c r="B786" s="1">
        <v>41961</v>
      </c>
      <c r="C786">
        <v>5.67</v>
      </c>
      <c r="D786">
        <v>0.15</v>
      </c>
      <c r="E786">
        <v>6</v>
      </c>
      <c r="F786">
        <f t="shared" si="36"/>
        <v>3</v>
      </c>
      <c r="G786">
        <f t="shared" si="37"/>
        <v>180</v>
      </c>
      <c r="H786">
        <f t="shared" si="38"/>
        <v>185.82</v>
      </c>
    </row>
    <row r="787" spans="1:8" x14ac:dyDescent="0.25">
      <c r="A787" s="1">
        <v>41958</v>
      </c>
      <c r="B787" s="1">
        <v>41972</v>
      </c>
      <c r="C787">
        <v>14.31</v>
      </c>
      <c r="D787">
        <v>0.38</v>
      </c>
      <c r="E787">
        <v>5</v>
      </c>
      <c r="F787">
        <f t="shared" si="36"/>
        <v>14</v>
      </c>
      <c r="G787">
        <f t="shared" si="37"/>
        <v>700</v>
      </c>
      <c r="H787">
        <f t="shared" si="38"/>
        <v>714.68999999999994</v>
      </c>
    </row>
    <row r="788" spans="1:8" x14ac:dyDescent="0.25">
      <c r="A788" s="1">
        <v>41958</v>
      </c>
      <c r="B788" s="1">
        <v>41976</v>
      </c>
      <c r="C788">
        <v>5.67</v>
      </c>
      <c r="D788">
        <v>0.15</v>
      </c>
      <c r="E788">
        <v>6</v>
      </c>
      <c r="F788">
        <f t="shared" si="36"/>
        <v>18</v>
      </c>
      <c r="G788">
        <f t="shared" si="37"/>
        <v>1080</v>
      </c>
      <c r="H788">
        <f t="shared" si="38"/>
        <v>1085.8200000000002</v>
      </c>
    </row>
    <row r="789" spans="1:8" x14ac:dyDescent="0.25">
      <c r="A789" s="1">
        <v>41958</v>
      </c>
      <c r="B789" s="1">
        <v>41961</v>
      </c>
      <c r="C789">
        <v>6.75</v>
      </c>
      <c r="D789">
        <v>0.18</v>
      </c>
      <c r="E789">
        <v>6</v>
      </c>
      <c r="F789">
        <f t="shared" si="36"/>
        <v>3</v>
      </c>
      <c r="G789">
        <f t="shared" si="37"/>
        <v>180</v>
      </c>
      <c r="H789">
        <f t="shared" si="38"/>
        <v>186.93</v>
      </c>
    </row>
    <row r="790" spans="1:8" x14ac:dyDescent="0.25">
      <c r="A790" s="1">
        <v>41958</v>
      </c>
      <c r="B790" s="1">
        <v>41964</v>
      </c>
      <c r="C790">
        <v>12.01</v>
      </c>
      <c r="D790">
        <v>0.32</v>
      </c>
      <c r="E790">
        <v>4</v>
      </c>
      <c r="F790">
        <f t="shared" si="36"/>
        <v>6</v>
      </c>
      <c r="G790">
        <f t="shared" si="37"/>
        <v>240</v>
      </c>
      <c r="H790">
        <f t="shared" si="38"/>
        <v>252.32999999999998</v>
      </c>
    </row>
    <row r="791" spans="1:8" x14ac:dyDescent="0.25">
      <c r="A791" s="1">
        <v>41958</v>
      </c>
      <c r="B791" s="1">
        <v>41973</v>
      </c>
      <c r="C791">
        <v>5.23</v>
      </c>
      <c r="D791">
        <v>0.14000000000000001</v>
      </c>
      <c r="E791">
        <v>6</v>
      </c>
      <c r="F791">
        <f t="shared" si="36"/>
        <v>15</v>
      </c>
      <c r="G791">
        <f t="shared" si="37"/>
        <v>900</v>
      </c>
      <c r="H791">
        <f t="shared" si="38"/>
        <v>905.37</v>
      </c>
    </row>
    <row r="792" spans="1:8" x14ac:dyDescent="0.25">
      <c r="A792" s="1">
        <v>41958</v>
      </c>
      <c r="B792" s="1">
        <v>41978</v>
      </c>
      <c r="C792">
        <v>13.81</v>
      </c>
      <c r="D792">
        <v>0.36</v>
      </c>
      <c r="E792">
        <v>4</v>
      </c>
      <c r="F792">
        <f t="shared" si="36"/>
        <v>20</v>
      </c>
      <c r="G792">
        <f t="shared" si="37"/>
        <v>800</v>
      </c>
      <c r="H792">
        <f t="shared" si="38"/>
        <v>814.17</v>
      </c>
    </row>
    <row r="793" spans="1:8" x14ac:dyDescent="0.25">
      <c r="A793" s="1">
        <v>41958</v>
      </c>
      <c r="B793" s="1">
        <v>41970</v>
      </c>
      <c r="C793">
        <v>5.23</v>
      </c>
      <c r="D793">
        <v>0.14000000000000001</v>
      </c>
      <c r="E793">
        <v>3</v>
      </c>
      <c r="F793">
        <f t="shared" si="36"/>
        <v>12</v>
      </c>
      <c r="G793">
        <f t="shared" si="37"/>
        <v>360</v>
      </c>
      <c r="H793">
        <f t="shared" si="38"/>
        <v>365.37</v>
      </c>
    </row>
    <row r="794" spans="1:8" x14ac:dyDescent="0.25">
      <c r="A794" s="1">
        <v>41959</v>
      </c>
      <c r="B794" s="1">
        <v>41968</v>
      </c>
      <c r="C794">
        <v>4.25</v>
      </c>
      <c r="D794">
        <v>0.11</v>
      </c>
      <c r="E794">
        <v>6</v>
      </c>
      <c r="F794">
        <f t="shared" si="36"/>
        <v>9</v>
      </c>
      <c r="G794">
        <f t="shared" si="37"/>
        <v>540</v>
      </c>
      <c r="H794">
        <f t="shared" si="38"/>
        <v>544.36</v>
      </c>
    </row>
    <row r="795" spans="1:8" x14ac:dyDescent="0.25">
      <c r="A795" s="1">
        <v>41959</v>
      </c>
      <c r="B795" s="1">
        <v>41984</v>
      </c>
      <c r="C795">
        <v>5.23</v>
      </c>
      <c r="D795">
        <v>0.14000000000000001</v>
      </c>
      <c r="E795">
        <v>4</v>
      </c>
      <c r="F795">
        <f t="shared" si="36"/>
        <v>25</v>
      </c>
      <c r="G795">
        <f t="shared" si="37"/>
        <v>1000</v>
      </c>
      <c r="H795">
        <f t="shared" si="38"/>
        <v>1005.37</v>
      </c>
    </row>
    <row r="796" spans="1:8" x14ac:dyDescent="0.25">
      <c r="A796" s="1">
        <v>41959</v>
      </c>
      <c r="B796" s="1">
        <v>41983</v>
      </c>
      <c r="C796">
        <v>6.23</v>
      </c>
      <c r="D796">
        <v>0.16</v>
      </c>
      <c r="E796">
        <v>2</v>
      </c>
      <c r="F796">
        <f t="shared" si="36"/>
        <v>24</v>
      </c>
      <c r="G796">
        <f t="shared" si="37"/>
        <v>480</v>
      </c>
      <c r="H796">
        <f t="shared" si="38"/>
        <v>486.39000000000004</v>
      </c>
    </row>
    <row r="797" spans="1:8" x14ac:dyDescent="0.25">
      <c r="A797" s="1">
        <v>41959</v>
      </c>
      <c r="B797" s="1">
        <v>41971</v>
      </c>
      <c r="C797">
        <v>16.55</v>
      </c>
      <c r="D797">
        <v>0.44</v>
      </c>
      <c r="E797">
        <v>5</v>
      </c>
      <c r="F797">
        <f t="shared" si="36"/>
        <v>12</v>
      </c>
      <c r="G797">
        <f t="shared" si="37"/>
        <v>600</v>
      </c>
      <c r="H797">
        <f t="shared" si="38"/>
        <v>616.99</v>
      </c>
    </row>
    <row r="798" spans="1:8" x14ac:dyDescent="0.25">
      <c r="A798" s="1">
        <v>41959</v>
      </c>
      <c r="B798" s="1">
        <v>41966</v>
      </c>
      <c r="C798">
        <v>5.78</v>
      </c>
      <c r="D798">
        <v>0.15</v>
      </c>
      <c r="E798">
        <v>6</v>
      </c>
      <c r="F798">
        <f t="shared" si="36"/>
        <v>7</v>
      </c>
      <c r="G798">
        <f t="shared" si="37"/>
        <v>420</v>
      </c>
      <c r="H798">
        <f t="shared" si="38"/>
        <v>425.92999999999995</v>
      </c>
    </row>
    <row r="799" spans="1:8" x14ac:dyDescent="0.25">
      <c r="A799" s="1">
        <v>41959</v>
      </c>
      <c r="B799" s="1">
        <v>41978</v>
      </c>
      <c r="C799">
        <v>11.69</v>
      </c>
      <c r="D799">
        <v>0.31</v>
      </c>
      <c r="E799">
        <v>5</v>
      </c>
      <c r="F799">
        <f t="shared" si="36"/>
        <v>19</v>
      </c>
      <c r="G799">
        <f t="shared" si="37"/>
        <v>950</v>
      </c>
      <c r="H799">
        <f t="shared" si="38"/>
        <v>962</v>
      </c>
    </row>
    <row r="800" spans="1:8" x14ac:dyDescent="0.25">
      <c r="A800" s="1">
        <v>41959</v>
      </c>
      <c r="B800" s="1">
        <v>41985</v>
      </c>
      <c r="C800">
        <v>11.78</v>
      </c>
      <c r="D800">
        <v>0.31</v>
      </c>
      <c r="E800">
        <v>2</v>
      </c>
      <c r="F800">
        <f t="shared" si="36"/>
        <v>26</v>
      </c>
      <c r="G800">
        <f t="shared" si="37"/>
        <v>520</v>
      </c>
      <c r="H800">
        <f t="shared" si="38"/>
        <v>532.08999999999992</v>
      </c>
    </row>
    <row r="801" spans="1:8" x14ac:dyDescent="0.25">
      <c r="A801" s="1">
        <v>41959</v>
      </c>
      <c r="B801" s="1">
        <v>41974</v>
      </c>
      <c r="C801">
        <v>8.39</v>
      </c>
      <c r="D801">
        <v>0.22</v>
      </c>
      <c r="E801">
        <v>6</v>
      </c>
      <c r="F801">
        <f t="shared" si="36"/>
        <v>15</v>
      </c>
      <c r="G801">
        <f t="shared" si="37"/>
        <v>900</v>
      </c>
      <c r="H801">
        <f t="shared" si="38"/>
        <v>908.61</v>
      </c>
    </row>
    <row r="802" spans="1:8" x14ac:dyDescent="0.25">
      <c r="A802" s="1">
        <v>41959</v>
      </c>
      <c r="B802" s="1">
        <v>41976</v>
      </c>
      <c r="C802">
        <v>6.75</v>
      </c>
      <c r="D802">
        <v>0.18</v>
      </c>
      <c r="E802">
        <v>6</v>
      </c>
      <c r="F802">
        <f t="shared" si="36"/>
        <v>17</v>
      </c>
      <c r="G802">
        <f t="shared" si="37"/>
        <v>1020</v>
      </c>
      <c r="H802">
        <f t="shared" si="38"/>
        <v>1026.93</v>
      </c>
    </row>
    <row r="803" spans="1:8" x14ac:dyDescent="0.25">
      <c r="A803" s="1">
        <v>41960</v>
      </c>
      <c r="B803" s="1">
        <v>41964</v>
      </c>
      <c r="C803">
        <v>3.94</v>
      </c>
      <c r="D803">
        <v>0.1</v>
      </c>
      <c r="E803">
        <v>6</v>
      </c>
      <c r="F803">
        <f t="shared" si="36"/>
        <v>4</v>
      </c>
      <c r="G803">
        <f t="shared" si="37"/>
        <v>240</v>
      </c>
      <c r="H803">
        <f t="shared" si="38"/>
        <v>244.04</v>
      </c>
    </row>
    <row r="804" spans="1:8" x14ac:dyDescent="0.25">
      <c r="A804" s="1">
        <v>41960</v>
      </c>
      <c r="B804" s="1">
        <v>41980</v>
      </c>
      <c r="C804">
        <v>3.57</v>
      </c>
      <c r="D804">
        <v>0.09</v>
      </c>
      <c r="E804">
        <v>6</v>
      </c>
      <c r="F804">
        <f t="shared" si="36"/>
        <v>20</v>
      </c>
      <c r="G804">
        <f t="shared" si="37"/>
        <v>1200</v>
      </c>
      <c r="H804">
        <f t="shared" si="38"/>
        <v>1203.6599999999999</v>
      </c>
    </row>
    <row r="805" spans="1:8" x14ac:dyDescent="0.25">
      <c r="A805" s="1">
        <v>41960</v>
      </c>
      <c r="B805" s="1">
        <v>41980</v>
      </c>
      <c r="C805">
        <v>14.13</v>
      </c>
      <c r="D805">
        <v>0.37</v>
      </c>
      <c r="E805">
        <v>5</v>
      </c>
      <c r="F805">
        <f t="shared" si="36"/>
        <v>20</v>
      </c>
      <c r="G805">
        <f t="shared" si="37"/>
        <v>1000</v>
      </c>
      <c r="H805">
        <f t="shared" si="38"/>
        <v>1014.5</v>
      </c>
    </row>
    <row r="806" spans="1:8" x14ac:dyDescent="0.25">
      <c r="A806" s="1">
        <v>41960</v>
      </c>
      <c r="B806" s="1">
        <v>41967</v>
      </c>
      <c r="C806">
        <v>5.57</v>
      </c>
      <c r="D806">
        <v>0.15</v>
      </c>
      <c r="E806">
        <v>2</v>
      </c>
      <c r="F806">
        <f t="shared" si="36"/>
        <v>7</v>
      </c>
      <c r="G806">
        <f t="shared" si="37"/>
        <v>140</v>
      </c>
      <c r="H806">
        <f t="shared" si="38"/>
        <v>145.72</v>
      </c>
    </row>
    <row r="807" spans="1:8" x14ac:dyDescent="0.25">
      <c r="A807" s="1">
        <v>41960</v>
      </c>
      <c r="B807" s="1">
        <v>41979</v>
      </c>
      <c r="C807">
        <v>8.7200000000000006</v>
      </c>
      <c r="D807">
        <v>0.23</v>
      </c>
      <c r="E807">
        <v>2</v>
      </c>
      <c r="F807">
        <f t="shared" si="36"/>
        <v>19</v>
      </c>
      <c r="G807">
        <f t="shared" si="37"/>
        <v>380</v>
      </c>
      <c r="H807">
        <f t="shared" si="38"/>
        <v>388.95000000000005</v>
      </c>
    </row>
    <row r="808" spans="1:8" x14ac:dyDescent="0.25">
      <c r="A808" s="1">
        <v>41961</v>
      </c>
      <c r="B808" s="1">
        <v>41987</v>
      </c>
      <c r="C808">
        <v>5.67</v>
      </c>
      <c r="D808">
        <v>0.15</v>
      </c>
      <c r="E808">
        <v>3</v>
      </c>
      <c r="F808">
        <f t="shared" si="36"/>
        <v>26</v>
      </c>
      <c r="G808">
        <f t="shared" si="37"/>
        <v>780</v>
      </c>
      <c r="H808">
        <f t="shared" si="38"/>
        <v>785.81999999999994</v>
      </c>
    </row>
    <row r="809" spans="1:8" x14ac:dyDescent="0.25">
      <c r="A809" s="1">
        <v>41961</v>
      </c>
      <c r="B809" s="1">
        <v>41972</v>
      </c>
      <c r="C809">
        <v>3.94</v>
      </c>
      <c r="D809">
        <v>0.1</v>
      </c>
      <c r="E809">
        <v>4</v>
      </c>
      <c r="F809">
        <f t="shared" si="36"/>
        <v>11</v>
      </c>
      <c r="G809">
        <f t="shared" si="37"/>
        <v>440</v>
      </c>
      <c r="H809">
        <f t="shared" si="38"/>
        <v>444.04</v>
      </c>
    </row>
    <row r="810" spans="1:8" x14ac:dyDescent="0.25">
      <c r="A810" s="1">
        <v>41961</v>
      </c>
      <c r="B810" s="1">
        <v>41966</v>
      </c>
      <c r="C810">
        <v>5.67</v>
      </c>
      <c r="D810">
        <v>0.15</v>
      </c>
      <c r="E810">
        <v>3</v>
      </c>
      <c r="F810">
        <f t="shared" si="36"/>
        <v>5</v>
      </c>
      <c r="G810">
        <f t="shared" si="37"/>
        <v>150</v>
      </c>
      <c r="H810">
        <f t="shared" si="38"/>
        <v>155.82</v>
      </c>
    </row>
    <row r="811" spans="1:8" x14ac:dyDescent="0.25">
      <c r="A811" s="1">
        <v>41962</v>
      </c>
      <c r="B811" s="1">
        <v>41984</v>
      </c>
      <c r="C811">
        <v>6.34</v>
      </c>
      <c r="D811">
        <v>0.17</v>
      </c>
      <c r="E811">
        <v>6</v>
      </c>
      <c r="F811">
        <f t="shared" si="36"/>
        <v>22</v>
      </c>
      <c r="G811">
        <f t="shared" si="37"/>
        <v>1320</v>
      </c>
      <c r="H811">
        <f t="shared" si="38"/>
        <v>1326.51</v>
      </c>
    </row>
    <row r="812" spans="1:8" x14ac:dyDescent="0.25">
      <c r="A812" s="1">
        <v>41962</v>
      </c>
      <c r="B812" s="1">
        <v>41970</v>
      </c>
      <c r="C812">
        <v>2.0099999999999998</v>
      </c>
      <c r="D812">
        <v>0.05</v>
      </c>
      <c r="E812">
        <v>4</v>
      </c>
      <c r="F812">
        <f t="shared" si="36"/>
        <v>8</v>
      </c>
      <c r="G812">
        <f t="shared" si="37"/>
        <v>320</v>
      </c>
      <c r="H812">
        <f t="shared" si="38"/>
        <v>322.06</v>
      </c>
    </row>
    <row r="813" spans="1:8" x14ac:dyDescent="0.25">
      <c r="A813" s="1">
        <v>41962</v>
      </c>
      <c r="B813" s="1">
        <v>41972</v>
      </c>
      <c r="C813">
        <v>5.67</v>
      </c>
      <c r="D813">
        <v>0.15</v>
      </c>
      <c r="E813">
        <v>3</v>
      </c>
      <c r="F813">
        <f t="shared" si="36"/>
        <v>10</v>
      </c>
      <c r="G813">
        <f t="shared" si="37"/>
        <v>300</v>
      </c>
      <c r="H813">
        <f t="shared" si="38"/>
        <v>305.82</v>
      </c>
    </row>
    <row r="814" spans="1:8" x14ac:dyDescent="0.25">
      <c r="A814" s="1">
        <v>41962</v>
      </c>
      <c r="B814" s="1">
        <v>41969</v>
      </c>
      <c r="C814">
        <v>6.43</v>
      </c>
      <c r="D814">
        <v>0.17</v>
      </c>
      <c r="E814">
        <v>5</v>
      </c>
      <c r="F814">
        <f t="shared" si="36"/>
        <v>7</v>
      </c>
      <c r="G814">
        <f t="shared" si="37"/>
        <v>350</v>
      </c>
      <c r="H814">
        <f t="shared" si="38"/>
        <v>356.6</v>
      </c>
    </row>
    <row r="815" spans="1:8" x14ac:dyDescent="0.25">
      <c r="A815" s="1">
        <v>41963</v>
      </c>
      <c r="B815" s="1">
        <v>41971</v>
      </c>
      <c r="C815">
        <v>8.39</v>
      </c>
      <c r="D815">
        <v>0.22</v>
      </c>
      <c r="E815">
        <v>6</v>
      </c>
      <c r="F815">
        <f t="shared" si="36"/>
        <v>8</v>
      </c>
      <c r="G815">
        <f t="shared" si="37"/>
        <v>480</v>
      </c>
      <c r="H815">
        <f t="shared" si="38"/>
        <v>488.61</v>
      </c>
    </row>
    <row r="816" spans="1:8" x14ac:dyDescent="0.25">
      <c r="A816" s="1">
        <v>41963</v>
      </c>
      <c r="B816" s="1">
        <v>41968</v>
      </c>
      <c r="C816">
        <v>5.67</v>
      </c>
      <c r="D816">
        <v>0.15</v>
      </c>
      <c r="E816">
        <v>5</v>
      </c>
      <c r="F816">
        <f t="shared" si="36"/>
        <v>5</v>
      </c>
      <c r="G816">
        <f t="shared" si="37"/>
        <v>250</v>
      </c>
      <c r="H816">
        <f t="shared" si="38"/>
        <v>255.82</v>
      </c>
    </row>
    <row r="817" spans="1:8" x14ac:dyDescent="0.25">
      <c r="A817" s="1">
        <v>41963</v>
      </c>
      <c r="B817" s="1">
        <v>41965</v>
      </c>
      <c r="C817">
        <v>2.72</v>
      </c>
      <c r="D817">
        <v>7.0000000000000007E-2</v>
      </c>
      <c r="E817">
        <v>2</v>
      </c>
      <c r="F817">
        <f t="shared" si="36"/>
        <v>2</v>
      </c>
      <c r="G817">
        <f t="shared" si="37"/>
        <v>40</v>
      </c>
      <c r="H817">
        <f t="shared" si="38"/>
        <v>42.79</v>
      </c>
    </row>
    <row r="818" spans="1:8" x14ac:dyDescent="0.25">
      <c r="A818" s="1">
        <v>41964</v>
      </c>
      <c r="B818" s="1">
        <v>41980</v>
      </c>
      <c r="C818">
        <v>7.31</v>
      </c>
      <c r="D818">
        <v>0.19</v>
      </c>
      <c r="E818">
        <v>4</v>
      </c>
      <c r="F818">
        <f t="shared" si="36"/>
        <v>16</v>
      </c>
      <c r="G818">
        <f t="shared" si="37"/>
        <v>640</v>
      </c>
      <c r="H818">
        <f t="shared" si="38"/>
        <v>647.5</v>
      </c>
    </row>
    <row r="819" spans="1:8" x14ac:dyDescent="0.25">
      <c r="A819" s="1">
        <v>41964</v>
      </c>
      <c r="B819" s="1">
        <v>41990</v>
      </c>
      <c r="C819">
        <v>5.23</v>
      </c>
      <c r="D819">
        <v>0.14000000000000001</v>
      </c>
      <c r="E819">
        <v>6</v>
      </c>
      <c r="F819">
        <f t="shared" si="36"/>
        <v>26</v>
      </c>
      <c r="G819">
        <f t="shared" si="37"/>
        <v>1560</v>
      </c>
      <c r="H819">
        <f t="shared" si="38"/>
        <v>1565.3700000000001</v>
      </c>
    </row>
    <row r="820" spans="1:8" x14ac:dyDescent="0.25">
      <c r="A820" s="1">
        <v>41965</v>
      </c>
      <c r="B820" s="1">
        <v>41968</v>
      </c>
      <c r="C820">
        <v>8.83</v>
      </c>
      <c r="D820">
        <v>0.23</v>
      </c>
      <c r="E820">
        <v>6</v>
      </c>
      <c r="F820">
        <f t="shared" si="36"/>
        <v>3</v>
      </c>
      <c r="G820">
        <f t="shared" si="37"/>
        <v>180</v>
      </c>
      <c r="H820">
        <f t="shared" si="38"/>
        <v>189.06</v>
      </c>
    </row>
    <row r="821" spans="1:8" x14ac:dyDescent="0.25">
      <c r="A821" s="1">
        <v>41965</v>
      </c>
      <c r="B821" s="1">
        <v>41971</v>
      </c>
      <c r="C821">
        <v>2.0099999999999998</v>
      </c>
      <c r="D821">
        <v>0.05</v>
      </c>
      <c r="E821">
        <v>5</v>
      </c>
      <c r="F821">
        <f t="shared" si="36"/>
        <v>6</v>
      </c>
      <c r="G821">
        <f t="shared" si="37"/>
        <v>300</v>
      </c>
      <c r="H821">
        <f t="shared" si="38"/>
        <v>302.06</v>
      </c>
    </row>
    <row r="822" spans="1:8" x14ac:dyDescent="0.25">
      <c r="A822" s="1">
        <v>41965</v>
      </c>
      <c r="B822" s="1">
        <v>41983</v>
      </c>
      <c r="C822">
        <v>8.89</v>
      </c>
      <c r="D822">
        <v>0.23</v>
      </c>
      <c r="E822">
        <v>6</v>
      </c>
      <c r="F822">
        <f t="shared" si="36"/>
        <v>18</v>
      </c>
      <c r="G822">
        <f t="shared" si="37"/>
        <v>1080</v>
      </c>
      <c r="H822">
        <f t="shared" si="38"/>
        <v>1089.1200000000001</v>
      </c>
    </row>
    <row r="823" spans="1:8" x14ac:dyDescent="0.25">
      <c r="A823" s="1">
        <v>41965</v>
      </c>
      <c r="B823" s="1">
        <v>41984</v>
      </c>
      <c r="C823">
        <v>6.34</v>
      </c>
      <c r="D823">
        <v>0.17</v>
      </c>
      <c r="E823">
        <v>6</v>
      </c>
      <c r="F823">
        <f t="shared" si="36"/>
        <v>19</v>
      </c>
      <c r="G823">
        <f t="shared" si="37"/>
        <v>1140</v>
      </c>
      <c r="H823">
        <f t="shared" si="38"/>
        <v>1146.51</v>
      </c>
    </row>
    <row r="824" spans="1:8" x14ac:dyDescent="0.25">
      <c r="A824" s="1">
        <v>41965</v>
      </c>
      <c r="B824" s="1">
        <v>41968</v>
      </c>
      <c r="C824">
        <v>14.31</v>
      </c>
      <c r="D824">
        <v>0.38</v>
      </c>
      <c r="E824">
        <v>3</v>
      </c>
      <c r="F824">
        <f t="shared" si="36"/>
        <v>3</v>
      </c>
      <c r="G824">
        <f t="shared" si="37"/>
        <v>90</v>
      </c>
      <c r="H824">
        <f t="shared" si="38"/>
        <v>104.69</v>
      </c>
    </row>
    <row r="825" spans="1:8" x14ac:dyDescent="0.25">
      <c r="A825" s="1">
        <v>41965</v>
      </c>
      <c r="B825" s="1">
        <v>41973</v>
      </c>
      <c r="C825">
        <v>11.42</v>
      </c>
      <c r="D825">
        <v>0.3</v>
      </c>
      <c r="E825">
        <v>6</v>
      </c>
      <c r="F825">
        <f t="shared" si="36"/>
        <v>8</v>
      </c>
      <c r="G825">
        <f t="shared" si="37"/>
        <v>480</v>
      </c>
      <c r="H825">
        <f t="shared" si="38"/>
        <v>491.72</v>
      </c>
    </row>
    <row r="826" spans="1:8" x14ac:dyDescent="0.25">
      <c r="A826" s="1">
        <v>41965</v>
      </c>
      <c r="B826" s="1">
        <v>41969</v>
      </c>
      <c r="C826">
        <v>9.4600000000000009</v>
      </c>
      <c r="D826">
        <v>0.25</v>
      </c>
      <c r="E826">
        <v>4</v>
      </c>
      <c r="F826">
        <f t="shared" si="36"/>
        <v>4</v>
      </c>
      <c r="G826">
        <f t="shared" si="37"/>
        <v>160</v>
      </c>
      <c r="H826">
        <f t="shared" si="38"/>
        <v>169.71</v>
      </c>
    </row>
    <row r="827" spans="1:8" x14ac:dyDescent="0.25">
      <c r="A827" s="1">
        <v>41966</v>
      </c>
      <c r="B827" s="1">
        <v>41984</v>
      </c>
      <c r="C827">
        <v>6.58</v>
      </c>
      <c r="D827">
        <v>0.17</v>
      </c>
      <c r="E827">
        <v>5</v>
      </c>
      <c r="F827">
        <f t="shared" si="36"/>
        <v>18</v>
      </c>
      <c r="G827">
        <f t="shared" si="37"/>
        <v>900</v>
      </c>
      <c r="H827">
        <f t="shared" si="38"/>
        <v>906.75</v>
      </c>
    </row>
    <row r="828" spans="1:8" x14ac:dyDescent="0.25">
      <c r="A828" s="1">
        <v>41967</v>
      </c>
      <c r="B828" s="1">
        <v>41991</v>
      </c>
      <c r="C828">
        <v>11.42</v>
      </c>
      <c r="D828">
        <v>0.3</v>
      </c>
      <c r="E828">
        <v>4</v>
      </c>
      <c r="F828">
        <f t="shared" si="36"/>
        <v>24</v>
      </c>
      <c r="G828">
        <f t="shared" si="37"/>
        <v>960</v>
      </c>
      <c r="H828">
        <f t="shared" si="38"/>
        <v>971.71999999999991</v>
      </c>
    </row>
    <row r="829" spans="1:8" x14ac:dyDescent="0.25">
      <c r="A829" s="1">
        <v>41967</v>
      </c>
      <c r="B829" s="1">
        <v>41988</v>
      </c>
      <c r="C829">
        <v>2.29</v>
      </c>
      <c r="D829">
        <v>0.06</v>
      </c>
      <c r="E829">
        <v>6</v>
      </c>
      <c r="F829">
        <f t="shared" si="36"/>
        <v>21</v>
      </c>
      <c r="G829">
        <f t="shared" si="37"/>
        <v>1260</v>
      </c>
      <c r="H829">
        <f t="shared" si="38"/>
        <v>1262.3499999999999</v>
      </c>
    </row>
    <row r="830" spans="1:8" x14ac:dyDescent="0.25">
      <c r="A830" s="1">
        <v>41968</v>
      </c>
      <c r="B830" s="1">
        <v>41993</v>
      </c>
      <c r="C830">
        <v>8.7200000000000006</v>
      </c>
      <c r="D830">
        <v>0.23</v>
      </c>
      <c r="E830">
        <v>3</v>
      </c>
      <c r="F830">
        <f t="shared" si="36"/>
        <v>25</v>
      </c>
      <c r="G830">
        <f t="shared" si="37"/>
        <v>750</v>
      </c>
      <c r="H830">
        <f t="shared" si="38"/>
        <v>758.95</v>
      </c>
    </row>
    <row r="831" spans="1:8" x14ac:dyDescent="0.25">
      <c r="A831" s="1">
        <v>41968</v>
      </c>
      <c r="B831" s="1">
        <v>41974</v>
      </c>
      <c r="C831">
        <v>2.29</v>
      </c>
      <c r="D831">
        <v>0.06</v>
      </c>
      <c r="E831">
        <v>3</v>
      </c>
      <c r="F831">
        <f t="shared" si="36"/>
        <v>6</v>
      </c>
      <c r="G831">
        <f t="shared" si="37"/>
        <v>180</v>
      </c>
      <c r="H831">
        <f t="shared" si="38"/>
        <v>182.35</v>
      </c>
    </row>
    <row r="832" spans="1:8" x14ac:dyDescent="0.25">
      <c r="A832" s="1">
        <v>41968</v>
      </c>
      <c r="B832" s="1">
        <v>41975</v>
      </c>
      <c r="C832">
        <v>6.58</v>
      </c>
      <c r="D832">
        <v>0.17</v>
      </c>
      <c r="E832">
        <v>3</v>
      </c>
      <c r="F832">
        <f t="shared" si="36"/>
        <v>7</v>
      </c>
      <c r="G832">
        <f t="shared" si="37"/>
        <v>210</v>
      </c>
      <c r="H832">
        <f t="shared" si="38"/>
        <v>216.75</v>
      </c>
    </row>
    <row r="833" spans="1:8" x14ac:dyDescent="0.25">
      <c r="A833" s="1">
        <v>41970</v>
      </c>
      <c r="B833" s="1">
        <v>41972</v>
      </c>
      <c r="C833">
        <v>7.35</v>
      </c>
      <c r="D833">
        <v>0.19</v>
      </c>
      <c r="E833">
        <v>6</v>
      </c>
      <c r="F833">
        <f t="shared" si="36"/>
        <v>2</v>
      </c>
      <c r="G833">
        <f t="shared" si="37"/>
        <v>120</v>
      </c>
      <c r="H833">
        <f t="shared" si="38"/>
        <v>127.53999999999999</v>
      </c>
    </row>
    <row r="834" spans="1:8" x14ac:dyDescent="0.25">
      <c r="A834" s="1">
        <v>41970</v>
      </c>
      <c r="B834" s="1">
        <v>41982</v>
      </c>
      <c r="C834">
        <v>6.43</v>
      </c>
      <c r="D834">
        <v>0.17</v>
      </c>
      <c r="E834">
        <v>4</v>
      </c>
      <c r="F834">
        <f t="shared" si="36"/>
        <v>12</v>
      </c>
      <c r="G834">
        <f t="shared" si="37"/>
        <v>480</v>
      </c>
      <c r="H834">
        <f t="shared" si="38"/>
        <v>486.6</v>
      </c>
    </row>
    <row r="835" spans="1:8" x14ac:dyDescent="0.25">
      <c r="A835" s="1">
        <v>41970</v>
      </c>
      <c r="B835" s="1">
        <v>41987</v>
      </c>
      <c r="C835">
        <v>8.65</v>
      </c>
      <c r="D835">
        <v>0.23</v>
      </c>
      <c r="E835">
        <v>3</v>
      </c>
      <c r="F835">
        <f t="shared" ref="F835:F898" si="39">B835-A835</f>
        <v>17</v>
      </c>
      <c r="G835">
        <f t="shared" ref="G835:G898" si="40">10*E835*F835</f>
        <v>510</v>
      </c>
      <c r="H835">
        <f t="shared" ref="H835:H898" si="41">G835+C835+D835</f>
        <v>518.88</v>
      </c>
    </row>
    <row r="836" spans="1:8" x14ac:dyDescent="0.25">
      <c r="A836" s="1">
        <v>41970</v>
      </c>
      <c r="B836" s="1">
        <v>41994</v>
      </c>
      <c r="C836">
        <v>13.82</v>
      </c>
      <c r="D836">
        <v>0.36</v>
      </c>
      <c r="E836">
        <v>3</v>
      </c>
      <c r="F836">
        <f t="shared" si="39"/>
        <v>24</v>
      </c>
      <c r="G836">
        <f t="shared" si="40"/>
        <v>720</v>
      </c>
      <c r="H836">
        <f t="shared" si="41"/>
        <v>734.18000000000006</v>
      </c>
    </row>
    <row r="837" spans="1:8" x14ac:dyDescent="0.25">
      <c r="A837" s="1">
        <v>41970</v>
      </c>
      <c r="B837" s="1">
        <v>41992</v>
      </c>
      <c r="C837">
        <v>5.67</v>
      </c>
      <c r="D837">
        <v>0.15</v>
      </c>
      <c r="E837">
        <v>4</v>
      </c>
      <c r="F837">
        <f t="shared" si="39"/>
        <v>22</v>
      </c>
      <c r="G837">
        <f t="shared" si="40"/>
        <v>880</v>
      </c>
      <c r="H837">
        <f t="shared" si="41"/>
        <v>885.81999999999994</v>
      </c>
    </row>
    <row r="838" spans="1:8" x14ac:dyDescent="0.25">
      <c r="A838" s="1">
        <v>41970</v>
      </c>
      <c r="B838" s="1">
        <v>41986</v>
      </c>
      <c r="C838">
        <v>6.75</v>
      </c>
      <c r="D838">
        <v>0.18</v>
      </c>
      <c r="E838">
        <v>2</v>
      </c>
      <c r="F838">
        <f t="shared" si="39"/>
        <v>16</v>
      </c>
      <c r="G838">
        <f t="shared" si="40"/>
        <v>320</v>
      </c>
      <c r="H838">
        <f t="shared" si="41"/>
        <v>326.93</v>
      </c>
    </row>
    <row r="839" spans="1:8" x14ac:dyDescent="0.25">
      <c r="A839" s="1">
        <v>41970</v>
      </c>
      <c r="B839" s="1">
        <v>41992</v>
      </c>
      <c r="C839">
        <v>5.67</v>
      </c>
      <c r="D839">
        <v>0.15</v>
      </c>
      <c r="E839">
        <v>5</v>
      </c>
      <c r="F839">
        <f t="shared" si="39"/>
        <v>22</v>
      </c>
      <c r="G839">
        <f t="shared" si="40"/>
        <v>1100</v>
      </c>
      <c r="H839">
        <f t="shared" si="41"/>
        <v>1105.8200000000002</v>
      </c>
    </row>
    <row r="840" spans="1:8" x14ac:dyDescent="0.25">
      <c r="A840" s="1">
        <v>41970</v>
      </c>
      <c r="B840" s="1">
        <v>41987</v>
      </c>
      <c r="C840">
        <v>14.31</v>
      </c>
      <c r="D840">
        <v>0.38</v>
      </c>
      <c r="E840">
        <v>3</v>
      </c>
      <c r="F840">
        <f t="shared" si="39"/>
        <v>17</v>
      </c>
      <c r="G840">
        <f t="shared" si="40"/>
        <v>510</v>
      </c>
      <c r="H840">
        <f t="shared" si="41"/>
        <v>524.68999999999994</v>
      </c>
    </row>
    <row r="841" spans="1:8" x14ac:dyDescent="0.25">
      <c r="A841" s="1">
        <v>41970</v>
      </c>
      <c r="B841" s="1">
        <v>41979</v>
      </c>
      <c r="C841">
        <v>16.55</v>
      </c>
      <c r="D841">
        <v>0.44</v>
      </c>
      <c r="E841">
        <v>4</v>
      </c>
      <c r="F841">
        <f t="shared" si="39"/>
        <v>9</v>
      </c>
      <c r="G841">
        <f t="shared" si="40"/>
        <v>360</v>
      </c>
      <c r="H841">
        <f t="shared" si="41"/>
        <v>376.99</v>
      </c>
    </row>
    <row r="842" spans="1:8" x14ac:dyDescent="0.25">
      <c r="A842" s="1">
        <v>41970</v>
      </c>
      <c r="B842" s="1">
        <v>41974</v>
      </c>
      <c r="C842">
        <v>11.44</v>
      </c>
      <c r="D842">
        <v>0.3</v>
      </c>
      <c r="E842">
        <v>4</v>
      </c>
      <c r="F842">
        <f t="shared" si="39"/>
        <v>4</v>
      </c>
      <c r="G842">
        <f t="shared" si="40"/>
        <v>160</v>
      </c>
      <c r="H842">
        <f t="shared" si="41"/>
        <v>171.74</v>
      </c>
    </row>
    <row r="843" spans="1:8" x14ac:dyDescent="0.25">
      <c r="A843" s="1">
        <v>41970</v>
      </c>
      <c r="B843" s="1">
        <v>41992</v>
      </c>
      <c r="C843">
        <v>4.66</v>
      </c>
      <c r="D843">
        <v>0.12</v>
      </c>
      <c r="E843">
        <v>4</v>
      </c>
      <c r="F843">
        <f t="shared" si="39"/>
        <v>22</v>
      </c>
      <c r="G843">
        <f t="shared" si="40"/>
        <v>880</v>
      </c>
      <c r="H843">
        <f t="shared" si="41"/>
        <v>884.78</v>
      </c>
    </row>
    <row r="844" spans="1:8" x14ac:dyDescent="0.25">
      <c r="A844" s="1">
        <v>41970</v>
      </c>
      <c r="B844" s="1">
        <v>41995</v>
      </c>
      <c r="C844">
        <v>3.73</v>
      </c>
      <c r="D844">
        <v>0.1</v>
      </c>
      <c r="E844">
        <v>6</v>
      </c>
      <c r="F844">
        <f t="shared" si="39"/>
        <v>25</v>
      </c>
      <c r="G844">
        <f t="shared" si="40"/>
        <v>1500</v>
      </c>
      <c r="H844">
        <f t="shared" si="41"/>
        <v>1503.83</v>
      </c>
    </row>
    <row r="845" spans="1:8" x14ac:dyDescent="0.25">
      <c r="A845" s="1">
        <v>41970</v>
      </c>
      <c r="B845" s="1">
        <v>41982</v>
      </c>
      <c r="C845">
        <v>6.75</v>
      </c>
      <c r="D845">
        <v>0.18</v>
      </c>
      <c r="E845">
        <v>3</v>
      </c>
      <c r="F845">
        <f t="shared" si="39"/>
        <v>12</v>
      </c>
      <c r="G845">
        <f t="shared" si="40"/>
        <v>360</v>
      </c>
      <c r="H845">
        <f t="shared" si="41"/>
        <v>366.93</v>
      </c>
    </row>
    <row r="846" spans="1:8" x14ac:dyDescent="0.25">
      <c r="A846" s="1">
        <v>41970</v>
      </c>
      <c r="B846" s="1">
        <v>41981</v>
      </c>
      <c r="C846">
        <v>2.72</v>
      </c>
      <c r="D846">
        <v>7.0000000000000007E-2</v>
      </c>
      <c r="E846">
        <v>6</v>
      </c>
      <c r="F846">
        <f t="shared" si="39"/>
        <v>11</v>
      </c>
      <c r="G846">
        <f t="shared" si="40"/>
        <v>660</v>
      </c>
      <c r="H846">
        <f t="shared" si="41"/>
        <v>662.79000000000008</v>
      </c>
    </row>
    <row r="847" spans="1:8" x14ac:dyDescent="0.25">
      <c r="A847" s="1">
        <v>41970</v>
      </c>
      <c r="B847" s="1">
        <v>41990</v>
      </c>
      <c r="C847">
        <v>7.71</v>
      </c>
      <c r="D847">
        <v>0.2</v>
      </c>
      <c r="E847">
        <v>6</v>
      </c>
      <c r="F847">
        <f t="shared" si="39"/>
        <v>20</v>
      </c>
      <c r="G847">
        <f t="shared" si="40"/>
        <v>1200</v>
      </c>
      <c r="H847">
        <f t="shared" si="41"/>
        <v>1207.9100000000001</v>
      </c>
    </row>
    <row r="848" spans="1:8" x14ac:dyDescent="0.25">
      <c r="A848" s="1">
        <v>41970</v>
      </c>
      <c r="B848" s="1">
        <v>41972</v>
      </c>
      <c r="C848">
        <v>6.58</v>
      </c>
      <c r="D848">
        <v>0.17</v>
      </c>
      <c r="E848">
        <v>6</v>
      </c>
      <c r="F848">
        <f t="shared" si="39"/>
        <v>2</v>
      </c>
      <c r="G848">
        <f t="shared" si="40"/>
        <v>120</v>
      </c>
      <c r="H848">
        <f t="shared" si="41"/>
        <v>126.75</v>
      </c>
    </row>
    <row r="849" spans="1:8" x14ac:dyDescent="0.25">
      <c r="A849" s="1">
        <v>41970</v>
      </c>
      <c r="B849" s="1">
        <v>41986</v>
      </c>
      <c r="C849">
        <v>8.89</v>
      </c>
      <c r="D849">
        <v>0.23</v>
      </c>
      <c r="E849">
        <v>2</v>
      </c>
      <c r="F849">
        <f t="shared" si="39"/>
        <v>16</v>
      </c>
      <c r="G849">
        <f t="shared" si="40"/>
        <v>320</v>
      </c>
      <c r="H849">
        <f t="shared" si="41"/>
        <v>329.12</v>
      </c>
    </row>
    <row r="850" spans="1:8" x14ac:dyDescent="0.25">
      <c r="A850" s="1">
        <v>41970</v>
      </c>
      <c r="B850" s="1">
        <v>41986</v>
      </c>
      <c r="C850">
        <v>5.47</v>
      </c>
      <c r="D850">
        <v>0.14000000000000001</v>
      </c>
      <c r="E850">
        <v>4</v>
      </c>
      <c r="F850">
        <f t="shared" si="39"/>
        <v>16</v>
      </c>
      <c r="G850">
        <f t="shared" si="40"/>
        <v>640</v>
      </c>
      <c r="H850">
        <f t="shared" si="41"/>
        <v>645.61</v>
      </c>
    </row>
    <row r="851" spans="1:8" x14ac:dyDescent="0.25">
      <c r="A851" s="1">
        <v>41971</v>
      </c>
      <c r="B851" s="1">
        <v>41987</v>
      </c>
      <c r="C851">
        <v>12.01</v>
      </c>
      <c r="D851">
        <v>0.32</v>
      </c>
      <c r="E851">
        <v>2</v>
      </c>
      <c r="F851">
        <f t="shared" si="39"/>
        <v>16</v>
      </c>
      <c r="G851">
        <f t="shared" si="40"/>
        <v>320</v>
      </c>
      <c r="H851">
        <f t="shared" si="41"/>
        <v>332.33</v>
      </c>
    </row>
    <row r="852" spans="1:8" x14ac:dyDescent="0.25">
      <c r="A852" s="1">
        <v>41971</v>
      </c>
      <c r="B852" s="1">
        <v>41976</v>
      </c>
      <c r="C852">
        <v>11.44</v>
      </c>
      <c r="D852">
        <v>0.3</v>
      </c>
      <c r="E852">
        <v>3</v>
      </c>
      <c r="F852">
        <f t="shared" si="39"/>
        <v>5</v>
      </c>
      <c r="G852">
        <f t="shared" si="40"/>
        <v>150</v>
      </c>
      <c r="H852">
        <f t="shared" si="41"/>
        <v>161.74</v>
      </c>
    </row>
    <row r="853" spans="1:8" x14ac:dyDescent="0.25">
      <c r="A853" s="1">
        <v>41971</v>
      </c>
      <c r="B853" s="1">
        <v>41986</v>
      </c>
      <c r="C853">
        <v>14.13</v>
      </c>
      <c r="D853">
        <v>0.37</v>
      </c>
      <c r="E853">
        <v>3</v>
      </c>
      <c r="F853">
        <f t="shared" si="39"/>
        <v>15</v>
      </c>
      <c r="G853">
        <f t="shared" si="40"/>
        <v>450</v>
      </c>
      <c r="H853">
        <f t="shared" si="41"/>
        <v>464.5</v>
      </c>
    </row>
    <row r="854" spans="1:8" x14ac:dyDescent="0.25">
      <c r="A854" s="1">
        <v>41971</v>
      </c>
      <c r="B854" s="1">
        <v>41983</v>
      </c>
      <c r="C854">
        <v>8.9499999999999993</v>
      </c>
      <c r="D854">
        <v>0.24</v>
      </c>
      <c r="E854">
        <v>6</v>
      </c>
      <c r="F854">
        <f t="shared" si="39"/>
        <v>12</v>
      </c>
      <c r="G854">
        <f t="shared" si="40"/>
        <v>720</v>
      </c>
      <c r="H854">
        <f t="shared" si="41"/>
        <v>729.19</v>
      </c>
    </row>
    <row r="855" spans="1:8" x14ac:dyDescent="0.25">
      <c r="A855" s="1">
        <v>41971</v>
      </c>
      <c r="B855" s="1">
        <v>41973</v>
      </c>
      <c r="C855">
        <v>8.89</v>
      </c>
      <c r="D855">
        <v>0.23</v>
      </c>
      <c r="E855">
        <v>2</v>
      </c>
      <c r="F855">
        <f t="shared" si="39"/>
        <v>2</v>
      </c>
      <c r="G855">
        <f t="shared" si="40"/>
        <v>40</v>
      </c>
      <c r="H855">
        <f t="shared" si="41"/>
        <v>49.12</v>
      </c>
    </row>
    <row r="856" spans="1:8" x14ac:dyDescent="0.25">
      <c r="A856" s="1">
        <v>41971</v>
      </c>
      <c r="B856" s="1">
        <v>41975</v>
      </c>
      <c r="C856">
        <v>6.43</v>
      </c>
      <c r="D856">
        <v>0.17</v>
      </c>
      <c r="E856">
        <v>5</v>
      </c>
      <c r="F856">
        <f t="shared" si="39"/>
        <v>4</v>
      </c>
      <c r="G856">
        <f t="shared" si="40"/>
        <v>200</v>
      </c>
      <c r="H856">
        <f t="shared" si="41"/>
        <v>206.6</v>
      </c>
    </row>
    <row r="857" spans="1:8" x14ac:dyDescent="0.25">
      <c r="A857" s="1">
        <v>41971</v>
      </c>
      <c r="B857" s="1">
        <v>41974</v>
      </c>
      <c r="C857">
        <v>3.94</v>
      </c>
      <c r="D857">
        <v>0.1</v>
      </c>
      <c r="E857">
        <v>3</v>
      </c>
      <c r="F857">
        <f t="shared" si="39"/>
        <v>3</v>
      </c>
      <c r="G857">
        <f t="shared" si="40"/>
        <v>90</v>
      </c>
      <c r="H857">
        <f t="shared" si="41"/>
        <v>94.039999999999992</v>
      </c>
    </row>
    <row r="858" spans="1:8" x14ac:dyDescent="0.25">
      <c r="A858" s="1">
        <v>41971</v>
      </c>
      <c r="B858" s="1">
        <v>41973</v>
      </c>
      <c r="C858">
        <v>6.23</v>
      </c>
      <c r="D858">
        <v>0.16</v>
      </c>
      <c r="E858">
        <v>3</v>
      </c>
      <c r="F858">
        <f t="shared" si="39"/>
        <v>2</v>
      </c>
      <c r="G858">
        <f t="shared" si="40"/>
        <v>60</v>
      </c>
      <c r="H858">
        <f t="shared" si="41"/>
        <v>66.39</v>
      </c>
    </row>
    <row r="859" spans="1:8" x14ac:dyDescent="0.25">
      <c r="A859" s="1">
        <v>41971</v>
      </c>
      <c r="B859" s="1">
        <v>41999</v>
      </c>
      <c r="C859">
        <v>13.82</v>
      </c>
      <c r="D859">
        <v>0.36</v>
      </c>
      <c r="E859">
        <v>3</v>
      </c>
      <c r="F859">
        <f t="shared" si="39"/>
        <v>28</v>
      </c>
      <c r="G859">
        <f t="shared" si="40"/>
        <v>840</v>
      </c>
      <c r="H859">
        <f t="shared" si="41"/>
        <v>854.18000000000006</v>
      </c>
    </row>
    <row r="860" spans="1:8" x14ac:dyDescent="0.25">
      <c r="A860" s="1">
        <v>41971</v>
      </c>
      <c r="B860" s="1">
        <v>41987</v>
      </c>
      <c r="C860">
        <v>4.66</v>
      </c>
      <c r="D860">
        <v>0.12</v>
      </c>
      <c r="E860">
        <v>4</v>
      </c>
      <c r="F860">
        <f t="shared" si="39"/>
        <v>16</v>
      </c>
      <c r="G860">
        <f t="shared" si="40"/>
        <v>640</v>
      </c>
      <c r="H860">
        <f t="shared" si="41"/>
        <v>644.78</v>
      </c>
    </row>
    <row r="861" spans="1:8" x14ac:dyDescent="0.25">
      <c r="A861" s="1">
        <v>41971</v>
      </c>
      <c r="B861" s="1">
        <v>41998</v>
      </c>
      <c r="C861">
        <v>6.58</v>
      </c>
      <c r="D861">
        <v>0.17</v>
      </c>
      <c r="E861">
        <v>6</v>
      </c>
      <c r="F861">
        <f t="shared" si="39"/>
        <v>27</v>
      </c>
      <c r="G861">
        <f t="shared" si="40"/>
        <v>1620</v>
      </c>
      <c r="H861">
        <f t="shared" si="41"/>
        <v>1626.75</v>
      </c>
    </row>
    <row r="862" spans="1:8" x14ac:dyDescent="0.25">
      <c r="A862" s="1">
        <v>41971</v>
      </c>
      <c r="B862" s="1">
        <v>41987</v>
      </c>
      <c r="C862">
        <v>5.23</v>
      </c>
      <c r="D862">
        <v>0.14000000000000001</v>
      </c>
      <c r="E862">
        <v>2</v>
      </c>
      <c r="F862">
        <f t="shared" si="39"/>
        <v>16</v>
      </c>
      <c r="G862">
        <f t="shared" si="40"/>
        <v>320</v>
      </c>
      <c r="H862">
        <f t="shared" si="41"/>
        <v>325.37</v>
      </c>
    </row>
    <row r="863" spans="1:8" x14ac:dyDescent="0.25">
      <c r="A863" s="1">
        <v>41971</v>
      </c>
      <c r="B863" s="1">
        <v>41999</v>
      </c>
      <c r="C863">
        <v>14</v>
      </c>
      <c r="D863">
        <v>0.37</v>
      </c>
      <c r="E863">
        <v>6</v>
      </c>
      <c r="F863">
        <f t="shared" si="39"/>
        <v>28</v>
      </c>
      <c r="G863">
        <f t="shared" si="40"/>
        <v>1680</v>
      </c>
      <c r="H863">
        <f t="shared" si="41"/>
        <v>1694.37</v>
      </c>
    </row>
    <row r="864" spans="1:8" x14ac:dyDescent="0.25">
      <c r="A864" s="1">
        <v>41971</v>
      </c>
      <c r="B864" s="1">
        <v>41993</v>
      </c>
      <c r="C864">
        <v>8.65</v>
      </c>
      <c r="D864">
        <v>0.23</v>
      </c>
      <c r="E864">
        <v>2</v>
      </c>
      <c r="F864">
        <f t="shared" si="39"/>
        <v>22</v>
      </c>
      <c r="G864">
        <f t="shared" si="40"/>
        <v>440</v>
      </c>
      <c r="H864">
        <f t="shared" si="41"/>
        <v>448.88</v>
      </c>
    </row>
    <row r="865" spans="1:8" x14ac:dyDescent="0.25">
      <c r="A865" s="1">
        <v>41971</v>
      </c>
      <c r="B865" s="1">
        <v>41988</v>
      </c>
      <c r="C865">
        <v>19.54</v>
      </c>
      <c r="D865">
        <v>0.51</v>
      </c>
      <c r="E865">
        <v>6</v>
      </c>
      <c r="F865">
        <f t="shared" si="39"/>
        <v>17</v>
      </c>
      <c r="G865">
        <f t="shared" si="40"/>
        <v>1020</v>
      </c>
      <c r="H865">
        <f t="shared" si="41"/>
        <v>1040.05</v>
      </c>
    </row>
    <row r="866" spans="1:8" x14ac:dyDescent="0.25">
      <c r="A866" s="1">
        <v>41971</v>
      </c>
      <c r="B866" s="1">
        <v>41994</v>
      </c>
      <c r="C866">
        <v>8.83</v>
      </c>
      <c r="D866">
        <v>0.23</v>
      </c>
      <c r="E866">
        <v>2</v>
      </c>
      <c r="F866">
        <f t="shared" si="39"/>
        <v>23</v>
      </c>
      <c r="G866">
        <f t="shared" si="40"/>
        <v>460</v>
      </c>
      <c r="H866">
        <f t="shared" si="41"/>
        <v>469.06</v>
      </c>
    </row>
    <row r="867" spans="1:8" x14ac:dyDescent="0.25">
      <c r="A867" s="1">
        <v>41971</v>
      </c>
      <c r="B867" s="1">
        <v>41994</v>
      </c>
      <c r="C867">
        <v>5.64</v>
      </c>
      <c r="D867">
        <v>0.15</v>
      </c>
      <c r="E867">
        <v>3</v>
      </c>
      <c r="F867">
        <f t="shared" si="39"/>
        <v>23</v>
      </c>
      <c r="G867">
        <f t="shared" si="40"/>
        <v>690</v>
      </c>
      <c r="H867">
        <f t="shared" si="41"/>
        <v>695.79</v>
      </c>
    </row>
    <row r="868" spans="1:8" x14ac:dyDescent="0.25">
      <c r="A868" s="1">
        <v>41971</v>
      </c>
      <c r="B868" s="1">
        <v>41995</v>
      </c>
      <c r="C868">
        <v>8.89</v>
      </c>
      <c r="D868">
        <v>0.23</v>
      </c>
      <c r="E868">
        <v>4</v>
      </c>
      <c r="F868">
        <f t="shared" si="39"/>
        <v>24</v>
      </c>
      <c r="G868">
        <f t="shared" si="40"/>
        <v>960</v>
      </c>
      <c r="H868">
        <f t="shared" si="41"/>
        <v>969.12</v>
      </c>
    </row>
    <row r="869" spans="1:8" x14ac:dyDescent="0.25">
      <c r="A869" s="1">
        <v>41971</v>
      </c>
      <c r="B869" s="1">
        <v>41981</v>
      </c>
      <c r="C869">
        <v>16.829999999999998</v>
      </c>
      <c r="D869">
        <v>0.44</v>
      </c>
      <c r="E869">
        <v>2</v>
      </c>
      <c r="F869">
        <f t="shared" si="39"/>
        <v>10</v>
      </c>
      <c r="G869">
        <f t="shared" si="40"/>
        <v>200</v>
      </c>
      <c r="H869">
        <f t="shared" si="41"/>
        <v>217.26999999999998</v>
      </c>
    </row>
    <row r="870" spans="1:8" x14ac:dyDescent="0.25">
      <c r="A870" s="1">
        <v>41971</v>
      </c>
      <c r="B870" s="1">
        <v>41982</v>
      </c>
      <c r="C870">
        <v>11.42</v>
      </c>
      <c r="D870">
        <v>0.3</v>
      </c>
      <c r="E870">
        <v>2</v>
      </c>
      <c r="F870">
        <f t="shared" si="39"/>
        <v>11</v>
      </c>
      <c r="G870">
        <f t="shared" si="40"/>
        <v>220</v>
      </c>
      <c r="H870">
        <f t="shared" si="41"/>
        <v>231.72</v>
      </c>
    </row>
    <row r="871" spans="1:8" x14ac:dyDescent="0.25">
      <c r="A871" s="1">
        <v>41972</v>
      </c>
      <c r="B871" s="1">
        <v>41979</v>
      </c>
      <c r="C871">
        <v>5.64</v>
      </c>
      <c r="D871">
        <v>0.15</v>
      </c>
      <c r="E871">
        <v>3</v>
      </c>
      <c r="F871">
        <f t="shared" si="39"/>
        <v>7</v>
      </c>
      <c r="G871">
        <f t="shared" si="40"/>
        <v>210</v>
      </c>
      <c r="H871">
        <f t="shared" si="41"/>
        <v>215.79</v>
      </c>
    </row>
    <row r="872" spans="1:8" x14ac:dyDescent="0.25">
      <c r="A872" s="1">
        <v>41974</v>
      </c>
      <c r="B872" s="1">
        <v>41985</v>
      </c>
      <c r="C872">
        <v>8.7200000000000006</v>
      </c>
      <c r="D872">
        <v>0.23</v>
      </c>
      <c r="E872">
        <v>6</v>
      </c>
      <c r="F872">
        <f t="shared" si="39"/>
        <v>11</v>
      </c>
      <c r="G872">
        <f t="shared" si="40"/>
        <v>660</v>
      </c>
      <c r="H872">
        <f t="shared" si="41"/>
        <v>668.95</v>
      </c>
    </row>
    <row r="873" spans="1:8" x14ac:dyDescent="0.25">
      <c r="A873" s="1">
        <v>41974</v>
      </c>
      <c r="B873" s="1">
        <v>41994</v>
      </c>
      <c r="C873">
        <v>5.67</v>
      </c>
      <c r="D873">
        <v>0.15</v>
      </c>
      <c r="E873">
        <v>5</v>
      </c>
      <c r="F873">
        <f t="shared" si="39"/>
        <v>20</v>
      </c>
      <c r="G873">
        <f t="shared" si="40"/>
        <v>1000</v>
      </c>
      <c r="H873">
        <f t="shared" si="41"/>
        <v>1005.8199999999999</v>
      </c>
    </row>
    <row r="874" spans="1:8" x14ac:dyDescent="0.25">
      <c r="A874" s="1">
        <v>41974</v>
      </c>
      <c r="B874" s="1">
        <v>41995</v>
      </c>
      <c r="C874">
        <v>3.88</v>
      </c>
      <c r="D874">
        <v>0.1</v>
      </c>
      <c r="E874">
        <v>5</v>
      </c>
      <c r="F874">
        <f t="shared" si="39"/>
        <v>21</v>
      </c>
      <c r="G874">
        <f t="shared" si="40"/>
        <v>1050</v>
      </c>
      <c r="H874">
        <f t="shared" si="41"/>
        <v>1053.98</v>
      </c>
    </row>
    <row r="875" spans="1:8" x14ac:dyDescent="0.25">
      <c r="A875" s="1">
        <v>41974</v>
      </c>
      <c r="B875" s="1">
        <v>41989</v>
      </c>
      <c r="C875">
        <v>6.58</v>
      </c>
      <c r="D875">
        <v>0.17</v>
      </c>
      <c r="E875">
        <v>5</v>
      </c>
      <c r="F875">
        <f t="shared" si="39"/>
        <v>15</v>
      </c>
      <c r="G875">
        <f t="shared" si="40"/>
        <v>750</v>
      </c>
      <c r="H875">
        <f t="shared" si="41"/>
        <v>756.75</v>
      </c>
    </row>
    <row r="876" spans="1:8" x14ac:dyDescent="0.25">
      <c r="A876" s="1">
        <v>41974</v>
      </c>
      <c r="B876" s="1">
        <v>41994</v>
      </c>
      <c r="C876">
        <v>5.67</v>
      </c>
      <c r="D876">
        <v>0.15</v>
      </c>
      <c r="E876">
        <v>2</v>
      </c>
      <c r="F876">
        <f t="shared" si="39"/>
        <v>20</v>
      </c>
      <c r="G876">
        <f t="shared" si="40"/>
        <v>400</v>
      </c>
      <c r="H876">
        <f t="shared" si="41"/>
        <v>405.82</v>
      </c>
    </row>
    <row r="877" spans="1:8" x14ac:dyDescent="0.25">
      <c r="A877" s="1">
        <v>41974</v>
      </c>
      <c r="B877" s="1">
        <v>41994</v>
      </c>
      <c r="C877">
        <v>6.34</v>
      </c>
      <c r="D877">
        <v>0.17</v>
      </c>
      <c r="E877">
        <v>6</v>
      </c>
      <c r="F877">
        <f t="shared" si="39"/>
        <v>20</v>
      </c>
      <c r="G877">
        <f t="shared" si="40"/>
        <v>1200</v>
      </c>
      <c r="H877">
        <f t="shared" si="41"/>
        <v>1206.51</v>
      </c>
    </row>
    <row r="878" spans="1:8" x14ac:dyDescent="0.25">
      <c r="A878" s="1">
        <v>41974</v>
      </c>
      <c r="B878" s="1">
        <v>41985</v>
      </c>
      <c r="C878">
        <v>6.58</v>
      </c>
      <c r="D878">
        <v>0.17</v>
      </c>
      <c r="E878">
        <v>6</v>
      </c>
      <c r="F878">
        <f t="shared" si="39"/>
        <v>11</v>
      </c>
      <c r="G878">
        <f t="shared" si="40"/>
        <v>660</v>
      </c>
      <c r="H878">
        <f t="shared" si="41"/>
        <v>666.75</v>
      </c>
    </row>
    <row r="879" spans="1:8" x14ac:dyDescent="0.25">
      <c r="A879" s="1">
        <v>41975</v>
      </c>
      <c r="B879" s="1">
        <v>41977</v>
      </c>
      <c r="C879">
        <v>5.67</v>
      </c>
      <c r="D879">
        <v>0.15</v>
      </c>
      <c r="E879">
        <v>3</v>
      </c>
      <c r="F879">
        <f t="shared" si="39"/>
        <v>2</v>
      </c>
      <c r="G879">
        <f t="shared" si="40"/>
        <v>60</v>
      </c>
      <c r="H879">
        <f t="shared" si="41"/>
        <v>65.820000000000007</v>
      </c>
    </row>
    <row r="880" spans="1:8" x14ac:dyDescent="0.25">
      <c r="A880" s="1">
        <v>41975</v>
      </c>
      <c r="B880" s="1">
        <v>41981</v>
      </c>
      <c r="C880">
        <v>4.25</v>
      </c>
      <c r="D880">
        <v>0.11</v>
      </c>
      <c r="E880">
        <v>3</v>
      </c>
      <c r="F880">
        <f t="shared" si="39"/>
        <v>6</v>
      </c>
      <c r="G880">
        <f t="shared" si="40"/>
        <v>180</v>
      </c>
      <c r="H880">
        <f t="shared" si="41"/>
        <v>184.36</v>
      </c>
    </row>
    <row r="881" spans="1:8" x14ac:dyDescent="0.25">
      <c r="A881" s="1">
        <v>41975</v>
      </c>
      <c r="B881" s="1">
        <v>41992</v>
      </c>
      <c r="C881">
        <v>8.84</v>
      </c>
      <c r="D881">
        <v>0.23</v>
      </c>
      <c r="E881">
        <v>3</v>
      </c>
      <c r="F881">
        <f t="shared" si="39"/>
        <v>17</v>
      </c>
      <c r="G881">
        <f t="shared" si="40"/>
        <v>510</v>
      </c>
      <c r="H881">
        <f t="shared" si="41"/>
        <v>519.07000000000005</v>
      </c>
    </row>
    <row r="882" spans="1:8" x14ac:dyDescent="0.25">
      <c r="A882" s="1">
        <v>41975</v>
      </c>
      <c r="B882" s="1">
        <v>41990</v>
      </c>
      <c r="C882">
        <v>3.57</v>
      </c>
      <c r="D882">
        <v>0.09</v>
      </c>
      <c r="E882">
        <v>5</v>
      </c>
      <c r="F882">
        <f t="shared" si="39"/>
        <v>15</v>
      </c>
      <c r="G882">
        <f t="shared" si="40"/>
        <v>750</v>
      </c>
      <c r="H882">
        <f t="shared" si="41"/>
        <v>753.66000000000008</v>
      </c>
    </row>
    <row r="883" spans="1:8" x14ac:dyDescent="0.25">
      <c r="A883" s="1">
        <v>41975</v>
      </c>
      <c r="B883" s="1">
        <v>41990</v>
      </c>
      <c r="C883">
        <v>2.0099999999999998</v>
      </c>
      <c r="D883">
        <v>0.05</v>
      </c>
      <c r="E883">
        <v>2</v>
      </c>
      <c r="F883">
        <f t="shared" si="39"/>
        <v>15</v>
      </c>
      <c r="G883">
        <f t="shared" si="40"/>
        <v>300</v>
      </c>
      <c r="H883">
        <f t="shared" si="41"/>
        <v>302.06</v>
      </c>
    </row>
    <row r="884" spans="1:8" x14ac:dyDescent="0.25">
      <c r="A884" s="1">
        <v>41975</v>
      </c>
      <c r="B884" s="1">
        <v>41992</v>
      </c>
      <c r="C884">
        <v>3.73</v>
      </c>
      <c r="D884">
        <v>0.1</v>
      </c>
      <c r="E884">
        <v>3</v>
      </c>
      <c r="F884">
        <f t="shared" si="39"/>
        <v>17</v>
      </c>
      <c r="G884">
        <f t="shared" si="40"/>
        <v>510</v>
      </c>
      <c r="H884">
        <f t="shared" si="41"/>
        <v>513.83000000000004</v>
      </c>
    </row>
    <row r="885" spans="1:8" x14ac:dyDescent="0.25">
      <c r="A885" s="1">
        <v>41976</v>
      </c>
      <c r="B885" s="1">
        <v>41978</v>
      </c>
      <c r="C885">
        <v>3.57</v>
      </c>
      <c r="D885">
        <v>0.09</v>
      </c>
      <c r="E885">
        <v>5</v>
      </c>
      <c r="F885">
        <f t="shared" si="39"/>
        <v>2</v>
      </c>
      <c r="G885">
        <f t="shared" si="40"/>
        <v>100</v>
      </c>
      <c r="H885">
        <f t="shared" si="41"/>
        <v>103.66</v>
      </c>
    </row>
    <row r="886" spans="1:8" x14ac:dyDescent="0.25">
      <c r="A886" s="1">
        <v>41977</v>
      </c>
      <c r="B886" s="1">
        <v>41993</v>
      </c>
      <c r="C886">
        <v>6.58</v>
      </c>
      <c r="D886">
        <v>0.17</v>
      </c>
      <c r="E886">
        <v>4</v>
      </c>
      <c r="F886">
        <f t="shared" si="39"/>
        <v>16</v>
      </c>
      <c r="G886">
        <f t="shared" si="40"/>
        <v>640</v>
      </c>
      <c r="H886">
        <f t="shared" si="41"/>
        <v>646.75</v>
      </c>
    </row>
    <row r="887" spans="1:8" x14ac:dyDescent="0.25">
      <c r="A887" s="1">
        <v>41977</v>
      </c>
      <c r="B887" s="1">
        <v>42005</v>
      </c>
      <c r="C887">
        <v>5.64</v>
      </c>
      <c r="D887">
        <v>0.15</v>
      </c>
      <c r="E887">
        <v>6</v>
      </c>
      <c r="F887">
        <f t="shared" si="39"/>
        <v>28</v>
      </c>
      <c r="G887">
        <f t="shared" si="40"/>
        <v>1680</v>
      </c>
      <c r="H887">
        <f t="shared" si="41"/>
        <v>1685.7900000000002</v>
      </c>
    </row>
    <row r="888" spans="1:8" x14ac:dyDescent="0.25">
      <c r="A888" s="1">
        <v>41977</v>
      </c>
      <c r="B888" s="1">
        <v>41989</v>
      </c>
      <c r="C888">
        <v>3.88</v>
      </c>
      <c r="D888">
        <v>0.1</v>
      </c>
      <c r="E888">
        <v>2</v>
      </c>
      <c r="F888">
        <f t="shared" si="39"/>
        <v>12</v>
      </c>
      <c r="G888">
        <f t="shared" si="40"/>
        <v>240</v>
      </c>
      <c r="H888">
        <f t="shared" si="41"/>
        <v>243.98</v>
      </c>
    </row>
    <row r="889" spans="1:8" x14ac:dyDescent="0.25">
      <c r="A889" s="1">
        <v>41977</v>
      </c>
      <c r="B889" s="1">
        <v>42000</v>
      </c>
      <c r="C889">
        <v>3.79</v>
      </c>
      <c r="D889">
        <v>0.1</v>
      </c>
      <c r="E889">
        <v>6</v>
      </c>
      <c r="F889">
        <f t="shared" si="39"/>
        <v>23</v>
      </c>
      <c r="G889">
        <f t="shared" si="40"/>
        <v>1380</v>
      </c>
      <c r="H889">
        <f t="shared" si="41"/>
        <v>1383.8899999999999</v>
      </c>
    </row>
    <row r="890" spans="1:8" x14ac:dyDescent="0.25">
      <c r="A890" s="1">
        <v>41977</v>
      </c>
      <c r="B890" s="1">
        <v>41984</v>
      </c>
      <c r="C890">
        <v>11.37</v>
      </c>
      <c r="D890">
        <v>0.3</v>
      </c>
      <c r="E890">
        <v>2</v>
      </c>
      <c r="F890">
        <f t="shared" si="39"/>
        <v>7</v>
      </c>
      <c r="G890">
        <f t="shared" si="40"/>
        <v>140</v>
      </c>
      <c r="H890">
        <f t="shared" si="41"/>
        <v>151.67000000000002</v>
      </c>
    </row>
    <row r="891" spans="1:8" x14ac:dyDescent="0.25">
      <c r="A891" s="1">
        <v>41977</v>
      </c>
      <c r="B891" s="1">
        <v>41994</v>
      </c>
      <c r="C891">
        <v>16.55</v>
      </c>
      <c r="D891">
        <v>0.44</v>
      </c>
      <c r="E891">
        <v>6</v>
      </c>
      <c r="F891">
        <f t="shared" si="39"/>
        <v>17</v>
      </c>
      <c r="G891">
        <f t="shared" si="40"/>
        <v>1020</v>
      </c>
      <c r="H891">
        <f t="shared" si="41"/>
        <v>1036.99</v>
      </c>
    </row>
    <row r="892" spans="1:8" x14ac:dyDescent="0.25">
      <c r="A892" s="1">
        <v>41977</v>
      </c>
      <c r="B892" s="1">
        <v>42001</v>
      </c>
      <c r="C892">
        <v>6.88</v>
      </c>
      <c r="D892">
        <v>0.18</v>
      </c>
      <c r="E892">
        <v>4</v>
      </c>
      <c r="F892">
        <f t="shared" si="39"/>
        <v>24</v>
      </c>
      <c r="G892">
        <f t="shared" si="40"/>
        <v>960</v>
      </c>
      <c r="H892">
        <f t="shared" si="41"/>
        <v>967.06</v>
      </c>
    </row>
    <row r="893" spans="1:8" x14ac:dyDescent="0.25">
      <c r="A893" s="1">
        <v>41982</v>
      </c>
      <c r="B893" s="1">
        <v>42001</v>
      </c>
      <c r="C893">
        <v>5.64</v>
      </c>
      <c r="D893">
        <v>0.15</v>
      </c>
      <c r="E893">
        <v>4</v>
      </c>
      <c r="F893">
        <f t="shared" si="39"/>
        <v>19</v>
      </c>
      <c r="G893">
        <f t="shared" si="40"/>
        <v>760</v>
      </c>
      <c r="H893">
        <f t="shared" si="41"/>
        <v>765.79</v>
      </c>
    </row>
    <row r="894" spans="1:8" x14ac:dyDescent="0.25">
      <c r="A894" s="1">
        <v>41982</v>
      </c>
      <c r="B894" s="1">
        <v>42004</v>
      </c>
      <c r="C894">
        <v>3.57</v>
      </c>
      <c r="D894">
        <v>0.09</v>
      </c>
      <c r="E894">
        <v>4</v>
      </c>
      <c r="F894">
        <f t="shared" si="39"/>
        <v>22</v>
      </c>
      <c r="G894">
        <f t="shared" si="40"/>
        <v>880</v>
      </c>
      <c r="H894">
        <f t="shared" si="41"/>
        <v>883.66000000000008</v>
      </c>
    </row>
    <row r="895" spans="1:8" x14ac:dyDescent="0.25">
      <c r="A895" s="1">
        <v>41982</v>
      </c>
      <c r="B895" s="1">
        <v>42007</v>
      </c>
      <c r="C895">
        <v>9.4600000000000009</v>
      </c>
      <c r="D895">
        <v>0.25</v>
      </c>
      <c r="E895">
        <v>6</v>
      </c>
      <c r="F895">
        <f t="shared" si="39"/>
        <v>25</v>
      </c>
      <c r="G895">
        <f t="shared" si="40"/>
        <v>1500</v>
      </c>
      <c r="H895">
        <f t="shared" si="41"/>
        <v>1509.71</v>
      </c>
    </row>
    <row r="896" spans="1:8" x14ac:dyDescent="0.25">
      <c r="A896" s="1">
        <v>41982</v>
      </c>
      <c r="B896" s="1">
        <v>41992</v>
      </c>
      <c r="C896">
        <v>4.25</v>
      </c>
      <c r="D896">
        <v>0.11</v>
      </c>
      <c r="E896">
        <v>5</v>
      </c>
      <c r="F896">
        <f t="shared" si="39"/>
        <v>10</v>
      </c>
      <c r="G896">
        <f t="shared" si="40"/>
        <v>500</v>
      </c>
      <c r="H896">
        <f t="shared" si="41"/>
        <v>504.36</v>
      </c>
    </row>
    <row r="897" spans="1:8" x14ac:dyDescent="0.25">
      <c r="A897" s="1">
        <v>41982</v>
      </c>
      <c r="B897" s="1">
        <v>41988</v>
      </c>
      <c r="C897">
        <v>5.67</v>
      </c>
      <c r="D897">
        <v>0.15</v>
      </c>
      <c r="E897">
        <v>5</v>
      </c>
      <c r="F897">
        <f t="shared" si="39"/>
        <v>6</v>
      </c>
      <c r="G897">
        <f t="shared" si="40"/>
        <v>300</v>
      </c>
      <c r="H897">
        <f t="shared" si="41"/>
        <v>305.82</v>
      </c>
    </row>
    <row r="898" spans="1:8" x14ac:dyDescent="0.25">
      <c r="A898" s="1">
        <v>41982</v>
      </c>
      <c r="B898" s="1">
        <v>41999</v>
      </c>
      <c r="C898">
        <v>6.34</v>
      </c>
      <c r="D898">
        <v>0.17</v>
      </c>
      <c r="E898">
        <v>2</v>
      </c>
      <c r="F898">
        <f t="shared" si="39"/>
        <v>17</v>
      </c>
      <c r="G898">
        <f t="shared" si="40"/>
        <v>340</v>
      </c>
      <c r="H898">
        <f t="shared" si="41"/>
        <v>346.51</v>
      </c>
    </row>
    <row r="899" spans="1:8" x14ac:dyDescent="0.25">
      <c r="A899" s="1">
        <v>41982</v>
      </c>
      <c r="B899" s="1">
        <v>41991</v>
      </c>
      <c r="C899">
        <v>14.13</v>
      </c>
      <c r="D899">
        <v>0.37</v>
      </c>
      <c r="E899">
        <v>6</v>
      </c>
      <c r="F899">
        <f t="shared" ref="F899:F962" si="42">B899-A899</f>
        <v>9</v>
      </c>
      <c r="G899">
        <f t="shared" ref="G899:G962" si="43">10*E899*F899</f>
        <v>540</v>
      </c>
      <c r="H899">
        <f t="shared" ref="H899:H962" si="44">G899+C899+D899</f>
        <v>554.5</v>
      </c>
    </row>
    <row r="900" spans="1:8" x14ac:dyDescent="0.25">
      <c r="A900" s="1">
        <v>41982</v>
      </c>
      <c r="B900" s="1">
        <v>42007</v>
      </c>
      <c r="C900">
        <v>8.83</v>
      </c>
      <c r="D900">
        <v>0.23</v>
      </c>
      <c r="E900">
        <v>5</v>
      </c>
      <c r="F900">
        <f t="shared" si="42"/>
        <v>25</v>
      </c>
      <c r="G900">
        <f t="shared" si="43"/>
        <v>1250</v>
      </c>
      <c r="H900">
        <f t="shared" si="44"/>
        <v>1259.06</v>
      </c>
    </row>
    <row r="901" spans="1:8" x14ac:dyDescent="0.25">
      <c r="A901" s="1">
        <v>41982</v>
      </c>
      <c r="B901" s="1">
        <v>42003</v>
      </c>
      <c r="C901">
        <v>7.31</v>
      </c>
      <c r="D901">
        <v>0.19</v>
      </c>
      <c r="E901">
        <v>2</v>
      </c>
      <c r="F901">
        <f t="shared" si="42"/>
        <v>21</v>
      </c>
      <c r="G901">
        <f t="shared" si="43"/>
        <v>420</v>
      </c>
      <c r="H901">
        <f t="shared" si="44"/>
        <v>427.5</v>
      </c>
    </row>
    <row r="902" spans="1:8" x14ac:dyDescent="0.25">
      <c r="A902" s="1">
        <v>41982</v>
      </c>
      <c r="B902" s="1">
        <v>41997</v>
      </c>
      <c r="C902">
        <v>9.74</v>
      </c>
      <c r="D902">
        <v>0.26</v>
      </c>
      <c r="E902">
        <v>6</v>
      </c>
      <c r="F902">
        <f t="shared" si="42"/>
        <v>15</v>
      </c>
      <c r="G902">
        <f t="shared" si="43"/>
        <v>900</v>
      </c>
      <c r="H902">
        <f t="shared" si="44"/>
        <v>910</v>
      </c>
    </row>
    <row r="903" spans="1:8" x14ac:dyDescent="0.25">
      <c r="A903" s="1">
        <v>41982</v>
      </c>
      <c r="B903" s="1">
        <v>42006</v>
      </c>
      <c r="C903">
        <v>11.42</v>
      </c>
      <c r="D903">
        <v>0.3</v>
      </c>
      <c r="E903">
        <v>4</v>
      </c>
      <c r="F903">
        <f t="shared" si="42"/>
        <v>24</v>
      </c>
      <c r="G903">
        <f t="shared" si="43"/>
        <v>960</v>
      </c>
      <c r="H903">
        <f t="shared" si="44"/>
        <v>971.71999999999991</v>
      </c>
    </row>
    <row r="904" spans="1:8" x14ac:dyDescent="0.25">
      <c r="A904" s="1">
        <v>41982</v>
      </c>
      <c r="B904" s="1">
        <v>41995</v>
      </c>
      <c r="C904">
        <v>11.44</v>
      </c>
      <c r="D904">
        <v>0.3</v>
      </c>
      <c r="E904">
        <v>4</v>
      </c>
      <c r="F904">
        <f t="shared" si="42"/>
        <v>13</v>
      </c>
      <c r="G904">
        <f t="shared" si="43"/>
        <v>520</v>
      </c>
      <c r="H904">
        <f t="shared" si="44"/>
        <v>531.74</v>
      </c>
    </row>
    <row r="905" spans="1:8" x14ac:dyDescent="0.25">
      <c r="A905" s="1">
        <v>41982</v>
      </c>
      <c r="B905" s="1">
        <v>41988</v>
      </c>
      <c r="C905">
        <v>7.35</v>
      </c>
      <c r="D905">
        <v>0.19</v>
      </c>
      <c r="E905">
        <v>3</v>
      </c>
      <c r="F905">
        <f t="shared" si="42"/>
        <v>6</v>
      </c>
      <c r="G905">
        <f t="shared" si="43"/>
        <v>180</v>
      </c>
      <c r="H905">
        <f t="shared" si="44"/>
        <v>187.54</v>
      </c>
    </row>
    <row r="906" spans="1:8" x14ac:dyDescent="0.25">
      <c r="A906" s="1">
        <v>41982</v>
      </c>
      <c r="B906" s="1">
        <v>41993</v>
      </c>
      <c r="C906">
        <v>7.3</v>
      </c>
      <c r="D906">
        <v>0.19</v>
      </c>
      <c r="E906">
        <v>2</v>
      </c>
      <c r="F906">
        <f t="shared" si="42"/>
        <v>11</v>
      </c>
      <c r="G906">
        <f t="shared" si="43"/>
        <v>220</v>
      </c>
      <c r="H906">
        <f t="shared" si="44"/>
        <v>227.49</v>
      </c>
    </row>
    <row r="907" spans="1:8" x14ac:dyDescent="0.25">
      <c r="A907" s="1">
        <v>41982</v>
      </c>
      <c r="B907" s="1">
        <v>41989</v>
      </c>
      <c r="C907">
        <v>8.65</v>
      </c>
      <c r="D907">
        <v>0.23</v>
      </c>
      <c r="E907">
        <v>4</v>
      </c>
      <c r="F907">
        <f t="shared" si="42"/>
        <v>7</v>
      </c>
      <c r="G907">
        <f t="shared" si="43"/>
        <v>280</v>
      </c>
      <c r="H907">
        <f t="shared" si="44"/>
        <v>288.88</v>
      </c>
    </row>
    <row r="908" spans="1:8" x14ac:dyDescent="0.25">
      <c r="A908" s="1">
        <v>41982</v>
      </c>
      <c r="B908" s="1">
        <v>41991</v>
      </c>
      <c r="C908">
        <v>8.39</v>
      </c>
      <c r="D908">
        <v>0.22</v>
      </c>
      <c r="E908">
        <v>2</v>
      </c>
      <c r="F908">
        <f t="shared" si="42"/>
        <v>9</v>
      </c>
      <c r="G908">
        <f t="shared" si="43"/>
        <v>180</v>
      </c>
      <c r="H908">
        <f t="shared" si="44"/>
        <v>188.60999999999999</v>
      </c>
    </row>
    <row r="909" spans="1:8" x14ac:dyDescent="0.25">
      <c r="A909" s="1">
        <v>41982</v>
      </c>
      <c r="B909" s="1">
        <v>41993</v>
      </c>
      <c r="C909">
        <v>11.42</v>
      </c>
      <c r="D909">
        <v>0.3</v>
      </c>
      <c r="E909">
        <v>3</v>
      </c>
      <c r="F909">
        <f t="shared" si="42"/>
        <v>11</v>
      </c>
      <c r="G909">
        <f t="shared" si="43"/>
        <v>330</v>
      </c>
      <c r="H909">
        <f t="shared" si="44"/>
        <v>341.72</v>
      </c>
    </row>
    <row r="910" spans="1:8" x14ac:dyDescent="0.25">
      <c r="A910" s="1">
        <v>41982</v>
      </c>
      <c r="B910" s="1">
        <v>41994</v>
      </c>
      <c r="C910">
        <v>9.74</v>
      </c>
      <c r="D910">
        <v>0.26</v>
      </c>
      <c r="E910">
        <v>2</v>
      </c>
      <c r="F910">
        <f t="shared" si="42"/>
        <v>12</v>
      </c>
      <c r="G910">
        <f t="shared" si="43"/>
        <v>240</v>
      </c>
      <c r="H910">
        <f t="shared" si="44"/>
        <v>250</v>
      </c>
    </row>
    <row r="911" spans="1:8" x14ac:dyDescent="0.25">
      <c r="A911" s="1">
        <v>41982</v>
      </c>
      <c r="B911" s="1">
        <v>42002</v>
      </c>
      <c r="C911">
        <v>13.07</v>
      </c>
      <c r="D911">
        <v>0.34</v>
      </c>
      <c r="E911">
        <v>2</v>
      </c>
      <c r="F911">
        <f t="shared" si="42"/>
        <v>20</v>
      </c>
      <c r="G911">
        <f t="shared" si="43"/>
        <v>400</v>
      </c>
      <c r="H911">
        <f t="shared" si="44"/>
        <v>413.40999999999997</v>
      </c>
    </row>
    <row r="912" spans="1:8" x14ac:dyDescent="0.25">
      <c r="A912" s="1">
        <v>41982</v>
      </c>
      <c r="B912" s="1">
        <v>42006</v>
      </c>
      <c r="C912">
        <v>6.75</v>
      </c>
      <c r="D912">
        <v>0.18</v>
      </c>
      <c r="E912">
        <v>4</v>
      </c>
      <c r="F912">
        <f t="shared" si="42"/>
        <v>24</v>
      </c>
      <c r="G912">
        <f t="shared" si="43"/>
        <v>960</v>
      </c>
      <c r="H912">
        <f t="shared" si="44"/>
        <v>966.93</v>
      </c>
    </row>
    <row r="913" spans="1:8" x14ac:dyDescent="0.25">
      <c r="A913" s="1">
        <v>41982</v>
      </c>
      <c r="B913" s="1">
        <v>42010</v>
      </c>
      <c r="C913">
        <v>6.75</v>
      </c>
      <c r="D913">
        <v>0.18</v>
      </c>
      <c r="E913">
        <v>2</v>
      </c>
      <c r="F913">
        <f t="shared" si="42"/>
        <v>28</v>
      </c>
      <c r="G913">
        <f t="shared" si="43"/>
        <v>560</v>
      </c>
      <c r="H913">
        <f t="shared" si="44"/>
        <v>566.92999999999995</v>
      </c>
    </row>
    <row r="914" spans="1:8" x14ac:dyDescent="0.25">
      <c r="A914" s="1">
        <v>41983</v>
      </c>
      <c r="B914" s="1">
        <v>41990</v>
      </c>
      <c r="C914">
        <v>9.06</v>
      </c>
      <c r="D914">
        <v>0.24</v>
      </c>
      <c r="E914">
        <v>4</v>
      </c>
      <c r="F914">
        <f t="shared" si="42"/>
        <v>7</v>
      </c>
      <c r="G914">
        <f t="shared" si="43"/>
        <v>280</v>
      </c>
      <c r="H914">
        <f t="shared" si="44"/>
        <v>289.3</v>
      </c>
    </row>
    <row r="915" spans="1:8" x14ac:dyDescent="0.25">
      <c r="A915" s="1">
        <v>41983</v>
      </c>
      <c r="B915" s="1">
        <v>42004</v>
      </c>
      <c r="C915">
        <v>4.25</v>
      </c>
      <c r="D915">
        <v>0.11</v>
      </c>
      <c r="E915">
        <v>5</v>
      </c>
      <c r="F915">
        <f t="shared" si="42"/>
        <v>21</v>
      </c>
      <c r="G915">
        <f t="shared" si="43"/>
        <v>1050</v>
      </c>
      <c r="H915">
        <f t="shared" si="44"/>
        <v>1054.3599999999999</v>
      </c>
    </row>
    <row r="916" spans="1:8" x14ac:dyDescent="0.25">
      <c r="A916" s="1">
        <v>41983</v>
      </c>
      <c r="B916" s="1">
        <v>41993</v>
      </c>
      <c r="C916">
        <v>7.06</v>
      </c>
      <c r="D916">
        <v>0.19</v>
      </c>
      <c r="E916">
        <v>2</v>
      </c>
      <c r="F916">
        <f t="shared" si="42"/>
        <v>10</v>
      </c>
      <c r="G916">
        <f t="shared" si="43"/>
        <v>200</v>
      </c>
      <c r="H916">
        <f t="shared" si="44"/>
        <v>207.25</v>
      </c>
    </row>
    <row r="917" spans="1:8" x14ac:dyDescent="0.25">
      <c r="A917" s="1">
        <v>41983</v>
      </c>
      <c r="B917" s="1">
        <v>41992</v>
      </c>
      <c r="C917">
        <v>14.31</v>
      </c>
      <c r="D917">
        <v>0.38</v>
      </c>
      <c r="E917">
        <v>4</v>
      </c>
      <c r="F917">
        <f t="shared" si="42"/>
        <v>9</v>
      </c>
      <c r="G917">
        <f t="shared" si="43"/>
        <v>360</v>
      </c>
      <c r="H917">
        <f t="shared" si="44"/>
        <v>374.69</v>
      </c>
    </row>
    <row r="918" spans="1:8" x14ac:dyDescent="0.25">
      <c r="A918" s="1">
        <v>41983</v>
      </c>
      <c r="B918" s="1">
        <v>42011</v>
      </c>
      <c r="C918">
        <v>5.64</v>
      </c>
      <c r="D918">
        <v>0.15</v>
      </c>
      <c r="E918">
        <v>5</v>
      </c>
      <c r="F918">
        <f t="shared" si="42"/>
        <v>28</v>
      </c>
      <c r="G918">
        <f t="shared" si="43"/>
        <v>1400</v>
      </c>
      <c r="H918">
        <f t="shared" si="44"/>
        <v>1405.7900000000002</v>
      </c>
    </row>
    <row r="919" spans="1:8" x14ac:dyDescent="0.25">
      <c r="A919" s="1">
        <v>41983</v>
      </c>
      <c r="B919" s="1">
        <v>41996</v>
      </c>
      <c r="C919">
        <v>5.67</v>
      </c>
      <c r="D919">
        <v>0.15</v>
      </c>
      <c r="E919">
        <v>3</v>
      </c>
      <c r="F919">
        <f t="shared" si="42"/>
        <v>13</v>
      </c>
      <c r="G919">
        <f t="shared" si="43"/>
        <v>390</v>
      </c>
      <c r="H919">
        <f t="shared" si="44"/>
        <v>395.82</v>
      </c>
    </row>
    <row r="920" spans="1:8" x14ac:dyDescent="0.25">
      <c r="A920" s="1">
        <v>41983</v>
      </c>
      <c r="B920" s="1">
        <v>41990</v>
      </c>
      <c r="C920">
        <v>11.69</v>
      </c>
      <c r="D920">
        <v>0.31</v>
      </c>
      <c r="E920">
        <v>2</v>
      </c>
      <c r="F920">
        <f t="shared" si="42"/>
        <v>7</v>
      </c>
      <c r="G920">
        <f t="shared" si="43"/>
        <v>140</v>
      </c>
      <c r="H920">
        <f t="shared" si="44"/>
        <v>152</v>
      </c>
    </row>
    <row r="921" spans="1:8" x14ac:dyDescent="0.25">
      <c r="A921" s="1">
        <v>41983</v>
      </c>
      <c r="B921" s="1">
        <v>42002</v>
      </c>
      <c r="C921">
        <v>13.02</v>
      </c>
      <c r="D921">
        <v>0.34</v>
      </c>
      <c r="E921">
        <v>3</v>
      </c>
      <c r="F921">
        <f t="shared" si="42"/>
        <v>19</v>
      </c>
      <c r="G921">
        <f t="shared" si="43"/>
        <v>570</v>
      </c>
      <c r="H921">
        <f t="shared" si="44"/>
        <v>583.36</v>
      </c>
    </row>
    <row r="922" spans="1:8" x14ac:dyDescent="0.25">
      <c r="A922" s="1">
        <v>41983</v>
      </c>
      <c r="B922" s="1">
        <v>41986</v>
      </c>
      <c r="C922">
        <v>4.25</v>
      </c>
      <c r="D922">
        <v>0.11</v>
      </c>
      <c r="E922">
        <v>3</v>
      </c>
      <c r="F922">
        <f t="shared" si="42"/>
        <v>3</v>
      </c>
      <c r="G922">
        <f t="shared" si="43"/>
        <v>90</v>
      </c>
      <c r="H922">
        <f t="shared" si="44"/>
        <v>94.36</v>
      </c>
    </row>
    <row r="923" spans="1:8" x14ac:dyDescent="0.25">
      <c r="A923" s="1">
        <v>41983</v>
      </c>
      <c r="B923" s="1">
        <v>41995</v>
      </c>
      <c r="C923">
        <v>12.23</v>
      </c>
      <c r="D923">
        <v>0.32</v>
      </c>
      <c r="E923">
        <v>3</v>
      </c>
      <c r="F923">
        <f t="shared" si="42"/>
        <v>12</v>
      </c>
      <c r="G923">
        <f t="shared" si="43"/>
        <v>360</v>
      </c>
      <c r="H923">
        <f t="shared" si="44"/>
        <v>372.55</v>
      </c>
    </row>
    <row r="924" spans="1:8" x14ac:dyDescent="0.25">
      <c r="A924" s="1">
        <v>41983</v>
      </c>
      <c r="B924" s="1">
        <v>42009</v>
      </c>
      <c r="C924">
        <v>14.13</v>
      </c>
      <c r="D924">
        <v>0.37</v>
      </c>
      <c r="E924">
        <v>5</v>
      </c>
      <c r="F924">
        <f t="shared" si="42"/>
        <v>26</v>
      </c>
      <c r="G924">
        <f t="shared" si="43"/>
        <v>1300</v>
      </c>
      <c r="H924">
        <f t="shared" si="44"/>
        <v>1314.5</v>
      </c>
    </row>
    <row r="925" spans="1:8" x14ac:dyDescent="0.25">
      <c r="A925" s="1">
        <v>41983</v>
      </c>
      <c r="B925" s="1">
        <v>42008</v>
      </c>
      <c r="C925">
        <v>6.23</v>
      </c>
      <c r="D925">
        <v>0.16</v>
      </c>
      <c r="E925">
        <v>3</v>
      </c>
      <c r="F925">
        <f t="shared" si="42"/>
        <v>25</v>
      </c>
      <c r="G925">
        <f t="shared" si="43"/>
        <v>750</v>
      </c>
      <c r="H925">
        <f t="shared" si="44"/>
        <v>756.39</v>
      </c>
    </row>
    <row r="926" spans="1:8" x14ac:dyDescent="0.25">
      <c r="A926" s="1">
        <v>41983</v>
      </c>
      <c r="B926" s="1">
        <v>42006</v>
      </c>
      <c r="C926">
        <v>8.5399999999999991</v>
      </c>
      <c r="D926">
        <v>0.22</v>
      </c>
      <c r="E926">
        <v>2</v>
      </c>
      <c r="F926">
        <f t="shared" si="42"/>
        <v>23</v>
      </c>
      <c r="G926">
        <f t="shared" si="43"/>
        <v>460</v>
      </c>
      <c r="H926">
        <f t="shared" si="44"/>
        <v>468.76000000000005</v>
      </c>
    </row>
    <row r="927" spans="1:8" x14ac:dyDescent="0.25">
      <c r="A927" s="1">
        <v>41983</v>
      </c>
      <c r="B927" s="1">
        <v>42001</v>
      </c>
      <c r="C927">
        <v>7.55</v>
      </c>
      <c r="D927">
        <v>0.2</v>
      </c>
      <c r="E927">
        <v>2</v>
      </c>
      <c r="F927">
        <f t="shared" si="42"/>
        <v>18</v>
      </c>
      <c r="G927">
        <f t="shared" si="43"/>
        <v>360</v>
      </c>
      <c r="H927">
        <f t="shared" si="44"/>
        <v>367.75</v>
      </c>
    </row>
    <row r="928" spans="1:8" x14ac:dyDescent="0.25">
      <c r="A928" s="1">
        <v>41983</v>
      </c>
      <c r="B928" s="1">
        <v>41989</v>
      </c>
      <c r="C928">
        <v>14</v>
      </c>
      <c r="D928">
        <v>0.37</v>
      </c>
      <c r="E928">
        <v>4</v>
      </c>
      <c r="F928">
        <f t="shared" si="42"/>
        <v>6</v>
      </c>
      <c r="G928">
        <f t="shared" si="43"/>
        <v>240</v>
      </c>
      <c r="H928">
        <f t="shared" si="44"/>
        <v>254.37</v>
      </c>
    </row>
    <row r="929" spans="1:8" x14ac:dyDescent="0.25">
      <c r="A929" s="1">
        <v>41983</v>
      </c>
      <c r="B929" s="1">
        <v>41986</v>
      </c>
      <c r="C929">
        <v>13.02</v>
      </c>
      <c r="D929">
        <v>0.34</v>
      </c>
      <c r="E929">
        <v>2</v>
      </c>
      <c r="F929">
        <f t="shared" si="42"/>
        <v>3</v>
      </c>
      <c r="G929">
        <f t="shared" si="43"/>
        <v>60</v>
      </c>
      <c r="H929">
        <f t="shared" si="44"/>
        <v>73.36</v>
      </c>
    </row>
    <row r="930" spans="1:8" x14ac:dyDescent="0.25">
      <c r="A930" s="1">
        <v>41983</v>
      </c>
      <c r="B930" s="1">
        <v>42009</v>
      </c>
      <c r="C930">
        <v>8.39</v>
      </c>
      <c r="D930">
        <v>0.22</v>
      </c>
      <c r="E930">
        <v>6</v>
      </c>
      <c r="F930">
        <f t="shared" si="42"/>
        <v>26</v>
      </c>
      <c r="G930">
        <f t="shared" si="43"/>
        <v>1560</v>
      </c>
      <c r="H930">
        <f t="shared" si="44"/>
        <v>1568.6100000000001</v>
      </c>
    </row>
    <row r="931" spans="1:8" x14ac:dyDescent="0.25">
      <c r="A931" s="1">
        <v>41983</v>
      </c>
      <c r="B931" s="1">
        <v>41990</v>
      </c>
      <c r="C931">
        <v>5.23</v>
      </c>
      <c r="D931">
        <v>0.14000000000000001</v>
      </c>
      <c r="E931">
        <v>4</v>
      </c>
      <c r="F931">
        <f t="shared" si="42"/>
        <v>7</v>
      </c>
      <c r="G931">
        <f t="shared" si="43"/>
        <v>280</v>
      </c>
      <c r="H931">
        <f t="shared" si="44"/>
        <v>285.37</v>
      </c>
    </row>
    <row r="932" spans="1:8" x14ac:dyDescent="0.25">
      <c r="A932" s="1">
        <v>41983</v>
      </c>
      <c r="B932" s="1">
        <v>41988</v>
      </c>
      <c r="C932">
        <v>2.0099999999999998</v>
      </c>
      <c r="D932">
        <v>0.05</v>
      </c>
      <c r="E932">
        <v>2</v>
      </c>
      <c r="F932">
        <f t="shared" si="42"/>
        <v>5</v>
      </c>
      <c r="G932">
        <f t="shared" si="43"/>
        <v>100</v>
      </c>
      <c r="H932">
        <f t="shared" si="44"/>
        <v>102.06</v>
      </c>
    </row>
    <row r="933" spans="1:8" x14ac:dyDescent="0.25">
      <c r="A933" s="1">
        <v>41983</v>
      </c>
      <c r="B933" s="1">
        <v>42008</v>
      </c>
      <c r="C933">
        <v>7.06</v>
      </c>
      <c r="D933">
        <v>0.19</v>
      </c>
      <c r="E933">
        <v>5</v>
      </c>
      <c r="F933">
        <f t="shared" si="42"/>
        <v>25</v>
      </c>
      <c r="G933">
        <f t="shared" si="43"/>
        <v>1250</v>
      </c>
      <c r="H933">
        <f t="shared" si="44"/>
        <v>1257.25</v>
      </c>
    </row>
    <row r="934" spans="1:8" x14ac:dyDescent="0.25">
      <c r="A934" s="1">
        <v>41983</v>
      </c>
      <c r="B934" s="1">
        <v>42004</v>
      </c>
      <c r="C934">
        <v>19.54</v>
      </c>
      <c r="D934">
        <v>0.51</v>
      </c>
      <c r="E934">
        <v>3</v>
      </c>
      <c r="F934">
        <f t="shared" si="42"/>
        <v>21</v>
      </c>
      <c r="G934">
        <f t="shared" si="43"/>
        <v>630</v>
      </c>
      <c r="H934">
        <f t="shared" si="44"/>
        <v>650.04999999999995</v>
      </c>
    </row>
    <row r="935" spans="1:8" x14ac:dyDescent="0.25">
      <c r="A935" s="1">
        <v>41983</v>
      </c>
      <c r="B935" s="1">
        <v>41993</v>
      </c>
      <c r="C935">
        <v>5.23</v>
      </c>
      <c r="D935">
        <v>0.14000000000000001</v>
      </c>
      <c r="E935">
        <v>4</v>
      </c>
      <c r="F935">
        <f t="shared" si="42"/>
        <v>10</v>
      </c>
      <c r="G935">
        <f t="shared" si="43"/>
        <v>400</v>
      </c>
      <c r="H935">
        <f t="shared" si="44"/>
        <v>405.37</v>
      </c>
    </row>
    <row r="936" spans="1:8" x14ac:dyDescent="0.25">
      <c r="A936" s="1">
        <v>41984</v>
      </c>
      <c r="B936" s="1">
        <v>42002</v>
      </c>
      <c r="C936">
        <v>9.06</v>
      </c>
      <c r="D936">
        <v>0.24</v>
      </c>
      <c r="E936">
        <v>4</v>
      </c>
      <c r="F936">
        <f t="shared" si="42"/>
        <v>18</v>
      </c>
      <c r="G936">
        <f t="shared" si="43"/>
        <v>720</v>
      </c>
      <c r="H936">
        <f t="shared" si="44"/>
        <v>729.3</v>
      </c>
    </row>
    <row r="937" spans="1:8" x14ac:dyDescent="0.25">
      <c r="A937" s="1">
        <v>41984</v>
      </c>
      <c r="B937" s="1">
        <v>41988</v>
      </c>
      <c r="C937">
        <v>3.73</v>
      </c>
      <c r="D937">
        <v>0.1</v>
      </c>
      <c r="E937">
        <v>6</v>
      </c>
      <c r="F937">
        <f t="shared" si="42"/>
        <v>4</v>
      </c>
      <c r="G937">
        <f t="shared" si="43"/>
        <v>240</v>
      </c>
      <c r="H937">
        <f t="shared" si="44"/>
        <v>243.82999999999998</v>
      </c>
    </row>
    <row r="938" spans="1:8" x14ac:dyDescent="0.25">
      <c r="A938" s="1">
        <v>41985</v>
      </c>
      <c r="B938" s="1">
        <v>42012</v>
      </c>
      <c r="C938">
        <v>5.67</v>
      </c>
      <c r="D938">
        <v>0.15</v>
      </c>
      <c r="E938">
        <v>2</v>
      </c>
      <c r="F938">
        <f t="shared" si="42"/>
        <v>27</v>
      </c>
      <c r="G938">
        <f t="shared" si="43"/>
        <v>540</v>
      </c>
      <c r="H938">
        <f t="shared" si="44"/>
        <v>545.81999999999994</v>
      </c>
    </row>
    <row r="939" spans="1:8" x14ac:dyDescent="0.25">
      <c r="A939" s="1">
        <v>41985</v>
      </c>
      <c r="B939" s="1">
        <v>41989</v>
      </c>
      <c r="C939">
        <v>5.67</v>
      </c>
      <c r="D939">
        <v>0.15</v>
      </c>
      <c r="E939">
        <v>4</v>
      </c>
      <c r="F939">
        <f t="shared" si="42"/>
        <v>4</v>
      </c>
      <c r="G939">
        <f t="shared" si="43"/>
        <v>160</v>
      </c>
      <c r="H939">
        <f t="shared" si="44"/>
        <v>165.82</v>
      </c>
    </row>
    <row r="940" spans="1:8" x14ac:dyDescent="0.25">
      <c r="A940" s="1">
        <v>41985</v>
      </c>
      <c r="B940" s="1">
        <v>41995</v>
      </c>
      <c r="C940">
        <v>3.57</v>
      </c>
      <c r="D940">
        <v>0.09</v>
      </c>
      <c r="E940">
        <v>2</v>
      </c>
      <c r="F940">
        <f t="shared" si="42"/>
        <v>10</v>
      </c>
      <c r="G940">
        <f t="shared" si="43"/>
        <v>200</v>
      </c>
      <c r="H940">
        <f t="shared" si="44"/>
        <v>203.66</v>
      </c>
    </row>
    <row r="941" spans="1:8" x14ac:dyDescent="0.25">
      <c r="A941" s="1">
        <v>41985</v>
      </c>
      <c r="B941" s="1">
        <v>41995</v>
      </c>
      <c r="C941">
        <v>3.57</v>
      </c>
      <c r="D941">
        <v>0.09</v>
      </c>
      <c r="E941">
        <v>3</v>
      </c>
      <c r="F941">
        <f t="shared" si="42"/>
        <v>10</v>
      </c>
      <c r="G941">
        <f t="shared" si="43"/>
        <v>300</v>
      </c>
      <c r="H941">
        <f t="shared" si="44"/>
        <v>303.65999999999997</v>
      </c>
    </row>
    <row r="942" spans="1:8" x14ac:dyDescent="0.25">
      <c r="A942" s="1">
        <v>41985</v>
      </c>
      <c r="B942" s="1">
        <v>42013</v>
      </c>
      <c r="C942">
        <v>2.29</v>
      </c>
      <c r="D942">
        <v>0.06</v>
      </c>
      <c r="E942">
        <v>2</v>
      </c>
      <c r="F942">
        <f t="shared" si="42"/>
        <v>28</v>
      </c>
      <c r="G942">
        <f t="shared" si="43"/>
        <v>560</v>
      </c>
      <c r="H942">
        <f t="shared" si="44"/>
        <v>562.34999999999991</v>
      </c>
    </row>
    <row r="943" spans="1:8" x14ac:dyDescent="0.25">
      <c r="A943" s="1">
        <v>41985</v>
      </c>
      <c r="B943" s="1">
        <v>42003</v>
      </c>
      <c r="C943">
        <v>7.35</v>
      </c>
      <c r="D943">
        <v>0.19</v>
      </c>
      <c r="E943">
        <v>5</v>
      </c>
      <c r="F943">
        <f t="shared" si="42"/>
        <v>18</v>
      </c>
      <c r="G943">
        <f t="shared" si="43"/>
        <v>900</v>
      </c>
      <c r="H943">
        <f t="shared" si="44"/>
        <v>907.54000000000008</v>
      </c>
    </row>
    <row r="944" spans="1:8" x14ac:dyDescent="0.25">
      <c r="A944" s="1">
        <v>41985</v>
      </c>
      <c r="B944" s="1">
        <v>42011</v>
      </c>
      <c r="C944">
        <v>3.94</v>
      </c>
      <c r="D944">
        <v>0.1</v>
      </c>
      <c r="E944">
        <v>4</v>
      </c>
      <c r="F944">
        <f t="shared" si="42"/>
        <v>26</v>
      </c>
      <c r="G944">
        <f t="shared" si="43"/>
        <v>1040</v>
      </c>
      <c r="H944">
        <f t="shared" si="44"/>
        <v>1044.04</v>
      </c>
    </row>
    <row r="945" spans="1:8" x14ac:dyDescent="0.25">
      <c r="A945" s="1">
        <v>41985</v>
      </c>
      <c r="B945" s="1">
        <v>41995</v>
      </c>
      <c r="C945">
        <v>3.94</v>
      </c>
      <c r="D945">
        <v>0.1</v>
      </c>
      <c r="E945">
        <v>2</v>
      </c>
      <c r="F945">
        <f t="shared" si="42"/>
        <v>10</v>
      </c>
      <c r="G945">
        <f t="shared" si="43"/>
        <v>200</v>
      </c>
      <c r="H945">
        <f t="shared" si="44"/>
        <v>204.04</v>
      </c>
    </row>
    <row r="946" spans="1:8" x14ac:dyDescent="0.25">
      <c r="A946" s="1">
        <v>41985</v>
      </c>
      <c r="B946" s="1">
        <v>42006</v>
      </c>
      <c r="C946">
        <v>13.07</v>
      </c>
      <c r="D946">
        <v>0.34</v>
      </c>
      <c r="E946">
        <v>3</v>
      </c>
      <c r="F946">
        <f t="shared" si="42"/>
        <v>21</v>
      </c>
      <c r="G946">
        <f t="shared" si="43"/>
        <v>630</v>
      </c>
      <c r="H946">
        <f t="shared" si="44"/>
        <v>643.41000000000008</v>
      </c>
    </row>
    <row r="947" spans="1:8" x14ac:dyDescent="0.25">
      <c r="A947" s="1">
        <v>41986</v>
      </c>
      <c r="B947" s="1">
        <v>41990</v>
      </c>
      <c r="C947">
        <v>6.43</v>
      </c>
      <c r="D947">
        <v>0.17</v>
      </c>
      <c r="E947">
        <v>5</v>
      </c>
      <c r="F947">
        <f t="shared" si="42"/>
        <v>4</v>
      </c>
      <c r="G947">
        <f t="shared" si="43"/>
        <v>200</v>
      </c>
      <c r="H947">
        <f t="shared" si="44"/>
        <v>206.6</v>
      </c>
    </row>
    <row r="948" spans="1:8" x14ac:dyDescent="0.25">
      <c r="A948" s="1">
        <v>41986</v>
      </c>
      <c r="B948" s="1">
        <v>42005</v>
      </c>
      <c r="C948">
        <v>6.43</v>
      </c>
      <c r="D948">
        <v>0.17</v>
      </c>
      <c r="E948">
        <v>3</v>
      </c>
      <c r="F948">
        <f t="shared" si="42"/>
        <v>19</v>
      </c>
      <c r="G948">
        <f t="shared" si="43"/>
        <v>570</v>
      </c>
      <c r="H948">
        <f t="shared" si="44"/>
        <v>576.59999999999991</v>
      </c>
    </row>
    <row r="949" spans="1:8" x14ac:dyDescent="0.25">
      <c r="A949" s="1">
        <v>41987</v>
      </c>
      <c r="B949" s="1">
        <v>42012</v>
      </c>
      <c r="C949">
        <v>2.72</v>
      </c>
      <c r="D949">
        <v>7.0000000000000007E-2</v>
      </c>
      <c r="E949">
        <v>4</v>
      </c>
      <c r="F949">
        <f t="shared" si="42"/>
        <v>25</v>
      </c>
      <c r="G949">
        <f t="shared" si="43"/>
        <v>1000</v>
      </c>
      <c r="H949">
        <f t="shared" si="44"/>
        <v>1002.7900000000001</v>
      </c>
    </row>
    <row r="950" spans="1:8" x14ac:dyDescent="0.25">
      <c r="A950" s="1">
        <v>41987</v>
      </c>
      <c r="B950" s="1">
        <v>42007</v>
      </c>
      <c r="C950">
        <v>6.43</v>
      </c>
      <c r="D950">
        <v>0.17</v>
      </c>
      <c r="E950">
        <v>6</v>
      </c>
      <c r="F950">
        <f t="shared" si="42"/>
        <v>20</v>
      </c>
      <c r="G950">
        <f t="shared" si="43"/>
        <v>1200</v>
      </c>
      <c r="H950">
        <f t="shared" si="44"/>
        <v>1206.6000000000001</v>
      </c>
    </row>
    <row r="951" spans="1:8" x14ac:dyDescent="0.25">
      <c r="A951" s="1">
        <v>41988</v>
      </c>
      <c r="B951" s="1">
        <v>42014</v>
      </c>
      <c r="C951">
        <v>2.0099999999999998</v>
      </c>
      <c r="D951">
        <v>0.05</v>
      </c>
      <c r="E951">
        <v>3</v>
      </c>
      <c r="F951">
        <f t="shared" si="42"/>
        <v>26</v>
      </c>
      <c r="G951">
        <f t="shared" si="43"/>
        <v>780</v>
      </c>
      <c r="H951">
        <f t="shared" si="44"/>
        <v>782.06</v>
      </c>
    </row>
    <row r="952" spans="1:8" x14ac:dyDescent="0.25">
      <c r="A952" s="1">
        <v>41988</v>
      </c>
      <c r="B952" s="1">
        <v>42005</v>
      </c>
      <c r="C952">
        <v>2.72</v>
      </c>
      <c r="D952">
        <v>7.0000000000000007E-2</v>
      </c>
      <c r="E952">
        <v>2</v>
      </c>
      <c r="F952">
        <f t="shared" si="42"/>
        <v>17</v>
      </c>
      <c r="G952">
        <f t="shared" si="43"/>
        <v>340</v>
      </c>
      <c r="H952">
        <f t="shared" si="44"/>
        <v>342.79</v>
      </c>
    </row>
    <row r="953" spans="1:8" x14ac:dyDescent="0.25">
      <c r="A953" s="1">
        <v>41988</v>
      </c>
      <c r="B953" s="1">
        <v>41996</v>
      </c>
      <c r="C953">
        <v>2.0099999999999998</v>
      </c>
      <c r="D953">
        <v>0.05</v>
      </c>
      <c r="E953">
        <v>5</v>
      </c>
      <c r="F953">
        <f t="shared" si="42"/>
        <v>8</v>
      </c>
      <c r="G953">
        <f t="shared" si="43"/>
        <v>400</v>
      </c>
      <c r="H953">
        <f t="shared" si="44"/>
        <v>402.06</v>
      </c>
    </row>
    <row r="954" spans="1:8" x14ac:dyDescent="0.25">
      <c r="A954" s="1">
        <v>41989</v>
      </c>
      <c r="B954" s="1">
        <v>41991</v>
      </c>
      <c r="C954">
        <v>11.42</v>
      </c>
      <c r="D954">
        <v>0.3</v>
      </c>
      <c r="E954">
        <v>5</v>
      </c>
      <c r="F954">
        <f t="shared" si="42"/>
        <v>2</v>
      </c>
      <c r="G954">
        <f t="shared" si="43"/>
        <v>100</v>
      </c>
      <c r="H954">
        <f t="shared" si="44"/>
        <v>111.72</v>
      </c>
    </row>
    <row r="955" spans="1:8" x14ac:dyDescent="0.25">
      <c r="A955" s="1">
        <v>41989</v>
      </c>
      <c r="B955" s="1">
        <v>42003</v>
      </c>
      <c r="C955">
        <v>10.93</v>
      </c>
      <c r="D955">
        <v>0.28999999999999998</v>
      </c>
      <c r="E955">
        <v>3</v>
      </c>
      <c r="F955">
        <f t="shared" si="42"/>
        <v>14</v>
      </c>
      <c r="G955">
        <f t="shared" si="43"/>
        <v>420</v>
      </c>
      <c r="H955">
        <f t="shared" si="44"/>
        <v>431.22</v>
      </c>
    </row>
    <row r="956" spans="1:8" x14ac:dyDescent="0.25">
      <c r="A956" s="1">
        <v>41989</v>
      </c>
      <c r="B956" s="1">
        <v>41997</v>
      </c>
      <c r="C956">
        <v>9.06</v>
      </c>
      <c r="D956">
        <v>0.24</v>
      </c>
      <c r="E956">
        <v>2</v>
      </c>
      <c r="F956">
        <f t="shared" si="42"/>
        <v>8</v>
      </c>
      <c r="G956">
        <f t="shared" si="43"/>
        <v>160</v>
      </c>
      <c r="H956">
        <f t="shared" si="44"/>
        <v>169.3</v>
      </c>
    </row>
    <row r="957" spans="1:8" x14ac:dyDescent="0.25">
      <c r="A957" s="1">
        <v>41989</v>
      </c>
      <c r="B957" s="1">
        <v>41998</v>
      </c>
      <c r="C957">
        <v>5.67</v>
      </c>
      <c r="D957">
        <v>0.15</v>
      </c>
      <c r="E957">
        <v>3</v>
      </c>
      <c r="F957">
        <f t="shared" si="42"/>
        <v>9</v>
      </c>
      <c r="G957">
        <f t="shared" si="43"/>
        <v>270</v>
      </c>
      <c r="H957">
        <f t="shared" si="44"/>
        <v>275.82</v>
      </c>
    </row>
    <row r="958" spans="1:8" x14ac:dyDescent="0.25">
      <c r="A958" s="1">
        <v>41989</v>
      </c>
      <c r="B958" s="1">
        <v>42015</v>
      </c>
      <c r="C958">
        <v>3.57</v>
      </c>
      <c r="D958">
        <v>0.09</v>
      </c>
      <c r="E958">
        <v>4</v>
      </c>
      <c r="F958">
        <f t="shared" si="42"/>
        <v>26</v>
      </c>
      <c r="G958">
        <f t="shared" si="43"/>
        <v>1040</v>
      </c>
      <c r="H958">
        <f t="shared" si="44"/>
        <v>1043.6599999999999</v>
      </c>
    </row>
    <row r="959" spans="1:8" x14ac:dyDescent="0.25">
      <c r="A959" s="1">
        <v>41989</v>
      </c>
      <c r="B959" s="1">
        <v>42011</v>
      </c>
      <c r="C959">
        <v>3.79</v>
      </c>
      <c r="D959">
        <v>0.1</v>
      </c>
      <c r="E959">
        <v>5</v>
      </c>
      <c r="F959">
        <f t="shared" si="42"/>
        <v>22</v>
      </c>
      <c r="G959">
        <f t="shared" si="43"/>
        <v>1100</v>
      </c>
      <c r="H959">
        <f t="shared" si="44"/>
        <v>1103.8899999999999</v>
      </c>
    </row>
    <row r="960" spans="1:8" x14ac:dyDescent="0.25">
      <c r="A960" s="1">
        <v>41990</v>
      </c>
      <c r="B960" s="1">
        <v>41996</v>
      </c>
      <c r="C960">
        <v>4.66</v>
      </c>
      <c r="D960">
        <v>0.12</v>
      </c>
      <c r="E960">
        <v>3</v>
      </c>
      <c r="F960">
        <f t="shared" si="42"/>
        <v>6</v>
      </c>
      <c r="G960">
        <f t="shared" si="43"/>
        <v>180</v>
      </c>
      <c r="H960">
        <f t="shared" si="44"/>
        <v>184.78</v>
      </c>
    </row>
    <row r="961" spans="1:8" x14ac:dyDescent="0.25">
      <c r="A961" s="1">
        <v>41990</v>
      </c>
      <c r="B961" s="1">
        <v>42004</v>
      </c>
      <c r="C961">
        <v>6.43</v>
      </c>
      <c r="D961">
        <v>0.17</v>
      </c>
      <c r="E961">
        <v>6</v>
      </c>
      <c r="F961">
        <f t="shared" si="42"/>
        <v>14</v>
      </c>
      <c r="G961">
        <f t="shared" si="43"/>
        <v>840</v>
      </c>
      <c r="H961">
        <f t="shared" si="44"/>
        <v>846.59999999999991</v>
      </c>
    </row>
    <row r="962" spans="1:8" x14ac:dyDescent="0.25">
      <c r="A962" s="1">
        <v>41990</v>
      </c>
      <c r="B962" s="1">
        <v>41998</v>
      </c>
      <c r="C962">
        <v>6.58</v>
      </c>
      <c r="D962">
        <v>0.17</v>
      </c>
      <c r="E962">
        <v>4</v>
      </c>
      <c r="F962">
        <f t="shared" si="42"/>
        <v>8</v>
      </c>
      <c r="G962">
        <f t="shared" si="43"/>
        <v>320</v>
      </c>
      <c r="H962">
        <f t="shared" si="44"/>
        <v>326.75</v>
      </c>
    </row>
    <row r="963" spans="1:8" x14ac:dyDescent="0.25">
      <c r="A963" s="1">
        <v>41991</v>
      </c>
      <c r="B963" s="1">
        <v>41998</v>
      </c>
      <c r="C963">
        <v>4.66</v>
      </c>
      <c r="D963">
        <v>0.12</v>
      </c>
      <c r="E963">
        <v>6</v>
      </c>
      <c r="F963">
        <f t="shared" ref="F963:F1001" si="45">B963-A963</f>
        <v>7</v>
      </c>
      <c r="G963">
        <f t="shared" ref="G963:G1001" si="46">10*E963*F963</f>
        <v>420</v>
      </c>
      <c r="H963">
        <f t="shared" ref="H963:H1001" si="47">G963+C963+D963</f>
        <v>424.78000000000003</v>
      </c>
    </row>
    <row r="964" spans="1:8" x14ac:dyDescent="0.25">
      <c r="A964" s="1">
        <v>41991</v>
      </c>
      <c r="B964" s="1">
        <v>42003</v>
      </c>
      <c r="C964">
        <v>4.66</v>
      </c>
      <c r="D964">
        <v>0.12</v>
      </c>
      <c r="E964">
        <v>5</v>
      </c>
      <c r="F964">
        <f t="shared" si="45"/>
        <v>12</v>
      </c>
      <c r="G964">
        <f t="shared" si="46"/>
        <v>600</v>
      </c>
      <c r="H964">
        <f t="shared" si="47"/>
        <v>604.78</v>
      </c>
    </row>
    <row r="965" spans="1:8" x14ac:dyDescent="0.25">
      <c r="A965" s="1">
        <v>41991</v>
      </c>
      <c r="B965" s="1">
        <v>41999</v>
      </c>
      <c r="C965">
        <v>3.73</v>
      </c>
      <c r="D965">
        <v>0.1</v>
      </c>
      <c r="E965">
        <v>5</v>
      </c>
      <c r="F965">
        <f t="shared" si="45"/>
        <v>8</v>
      </c>
      <c r="G965">
        <f t="shared" si="46"/>
        <v>400</v>
      </c>
      <c r="H965">
        <f t="shared" si="47"/>
        <v>403.83000000000004</v>
      </c>
    </row>
    <row r="966" spans="1:8" x14ac:dyDescent="0.25">
      <c r="A966" s="1">
        <v>41991</v>
      </c>
      <c r="B966" s="1">
        <v>41995</v>
      </c>
      <c r="C966">
        <v>4.25</v>
      </c>
      <c r="D966">
        <v>0.11</v>
      </c>
      <c r="E966">
        <v>4</v>
      </c>
      <c r="F966">
        <f t="shared" si="45"/>
        <v>4</v>
      </c>
      <c r="G966">
        <f t="shared" si="46"/>
        <v>160</v>
      </c>
      <c r="H966">
        <f t="shared" si="47"/>
        <v>164.36</v>
      </c>
    </row>
    <row r="967" spans="1:8" x14ac:dyDescent="0.25">
      <c r="A967" s="1">
        <v>41991</v>
      </c>
      <c r="B967" s="1">
        <v>42014</v>
      </c>
      <c r="C967">
        <v>6.34</v>
      </c>
      <c r="D967">
        <v>0.17</v>
      </c>
      <c r="E967">
        <v>5</v>
      </c>
      <c r="F967">
        <f t="shared" si="45"/>
        <v>23</v>
      </c>
      <c r="G967">
        <f t="shared" si="46"/>
        <v>1150</v>
      </c>
      <c r="H967">
        <f t="shared" si="47"/>
        <v>1156.51</v>
      </c>
    </row>
    <row r="968" spans="1:8" x14ac:dyDescent="0.25">
      <c r="A968" s="1">
        <v>41992</v>
      </c>
      <c r="B968" s="1">
        <v>42016</v>
      </c>
      <c r="C968">
        <v>2.0099999999999998</v>
      </c>
      <c r="D968">
        <v>0.05</v>
      </c>
      <c r="E968">
        <v>6</v>
      </c>
      <c r="F968">
        <f t="shared" si="45"/>
        <v>24</v>
      </c>
      <c r="G968">
        <f t="shared" si="46"/>
        <v>1440</v>
      </c>
      <c r="H968">
        <f t="shared" si="47"/>
        <v>1442.06</v>
      </c>
    </row>
    <row r="969" spans="1:8" x14ac:dyDescent="0.25">
      <c r="A969" s="1">
        <v>41992</v>
      </c>
      <c r="B969" s="1">
        <v>42007</v>
      </c>
      <c r="C969">
        <v>6.34</v>
      </c>
      <c r="D969">
        <v>0.17</v>
      </c>
      <c r="E969">
        <v>6</v>
      </c>
      <c r="F969">
        <f t="shared" si="45"/>
        <v>15</v>
      </c>
      <c r="G969">
        <f t="shared" si="46"/>
        <v>900</v>
      </c>
      <c r="H969">
        <f t="shared" si="47"/>
        <v>906.51</v>
      </c>
    </row>
    <row r="970" spans="1:8" x14ac:dyDescent="0.25">
      <c r="A970" s="1">
        <v>41993</v>
      </c>
      <c r="B970" s="1">
        <v>42014</v>
      </c>
      <c r="C970">
        <v>3.94</v>
      </c>
      <c r="D970">
        <v>0.1</v>
      </c>
      <c r="E970">
        <v>4</v>
      </c>
      <c r="F970">
        <f t="shared" si="45"/>
        <v>21</v>
      </c>
      <c r="G970">
        <f t="shared" si="46"/>
        <v>840</v>
      </c>
      <c r="H970">
        <f t="shared" si="47"/>
        <v>844.04000000000008</v>
      </c>
    </row>
    <row r="971" spans="1:8" x14ac:dyDescent="0.25">
      <c r="A971" s="1">
        <v>41993</v>
      </c>
      <c r="B971" s="1">
        <v>42021</v>
      </c>
      <c r="C971">
        <v>8.7200000000000006</v>
      </c>
      <c r="D971">
        <v>0.23</v>
      </c>
      <c r="E971">
        <v>4</v>
      </c>
      <c r="F971">
        <f t="shared" si="45"/>
        <v>28</v>
      </c>
      <c r="G971">
        <f t="shared" si="46"/>
        <v>1120</v>
      </c>
      <c r="H971">
        <f t="shared" si="47"/>
        <v>1128.95</v>
      </c>
    </row>
    <row r="972" spans="1:8" x14ac:dyDescent="0.25">
      <c r="A972" s="1">
        <v>41994</v>
      </c>
      <c r="B972" s="1">
        <v>42012</v>
      </c>
      <c r="C972">
        <v>5.67</v>
      </c>
      <c r="D972">
        <v>0.15</v>
      </c>
      <c r="E972">
        <v>6</v>
      </c>
      <c r="F972">
        <f t="shared" si="45"/>
        <v>18</v>
      </c>
      <c r="G972">
        <f t="shared" si="46"/>
        <v>1080</v>
      </c>
      <c r="H972">
        <f t="shared" si="47"/>
        <v>1085.8200000000002</v>
      </c>
    </row>
    <row r="973" spans="1:8" x14ac:dyDescent="0.25">
      <c r="A973" s="1">
        <v>41994</v>
      </c>
      <c r="B973" s="1">
        <v>42021</v>
      </c>
      <c r="C973">
        <v>6.58</v>
      </c>
      <c r="D973">
        <v>0.17</v>
      </c>
      <c r="E973">
        <v>5</v>
      </c>
      <c r="F973">
        <f t="shared" si="45"/>
        <v>27</v>
      </c>
      <c r="G973">
        <f t="shared" si="46"/>
        <v>1350</v>
      </c>
      <c r="H973">
        <f t="shared" si="47"/>
        <v>1356.75</v>
      </c>
    </row>
    <row r="974" spans="1:8" x14ac:dyDescent="0.25">
      <c r="A974" s="1">
        <v>41994</v>
      </c>
      <c r="B974" s="1">
        <v>42022</v>
      </c>
      <c r="C974">
        <v>8.7200000000000006</v>
      </c>
      <c r="D974">
        <v>0.23</v>
      </c>
      <c r="E974">
        <v>6</v>
      </c>
      <c r="F974">
        <f t="shared" si="45"/>
        <v>28</v>
      </c>
      <c r="G974">
        <f t="shared" si="46"/>
        <v>1680</v>
      </c>
      <c r="H974">
        <f t="shared" si="47"/>
        <v>1688.95</v>
      </c>
    </row>
    <row r="975" spans="1:8" x14ac:dyDescent="0.25">
      <c r="A975" s="1">
        <v>41994</v>
      </c>
      <c r="B975" s="1">
        <v>42000</v>
      </c>
      <c r="C975">
        <v>6.43</v>
      </c>
      <c r="D975">
        <v>0.17</v>
      </c>
      <c r="E975">
        <v>2</v>
      </c>
      <c r="F975">
        <f t="shared" si="45"/>
        <v>6</v>
      </c>
      <c r="G975">
        <f t="shared" si="46"/>
        <v>120</v>
      </c>
      <c r="H975">
        <f t="shared" si="47"/>
        <v>126.60000000000001</v>
      </c>
    </row>
    <row r="976" spans="1:8" x14ac:dyDescent="0.25">
      <c r="A976" s="1">
        <v>41994</v>
      </c>
      <c r="B976" s="1">
        <v>42001</v>
      </c>
      <c r="C976">
        <v>3.73</v>
      </c>
      <c r="D976">
        <v>0.1</v>
      </c>
      <c r="E976">
        <v>2</v>
      </c>
      <c r="F976">
        <f t="shared" si="45"/>
        <v>7</v>
      </c>
      <c r="G976">
        <f t="shared" si="46"/>
        <v>140</v>
      </c>
      <c r="H976">
        <f t="shared" si="47"/>
        <v>143.82999999999998</v>
      </c>
    </row>
    <row r="977" spans="1:8" x14ac:dyDescent="0.25">
      <c r="A977" s="1">
        <v>41994</v>
      </c>
      <c r="B977" s="1">
        <v>42015</v>
      </c>
      <c r="C977">
        <v>7.71</v>
      </c>
      <c r="D977">
        <v>0.2</v>
      </c>
      <c r="E977">
        <v>6</v>
      </c>
      <c r="F977">
        <f t="shared" si="45"/>
        <v>21</v>
      </c>
      <c r="G977">
        <f t="shared" si="46"/>
        <v>1260</v>
      </c>
      <c r="H977">
        <f t="shared" si="47"/>
        <v>1267.9100000000001</v>
      </c>
    </row>
    <row r="978" spans="1:8" x14ac:dyDescent="0.25">
      <c r="A978" s="1">
        <v>41994</v>
      </c>
      <c r="B978" s="1">
        <v>42007</v>
      </c>
      <c r="C978">
        <v>7.31</v>
      </c>
      <c r="D978">
        <v>0.19</v>
      </c>
      <c r="E978">
        <v>5</v>
      </c>
      <c r="F978">
        <f t="shared" si="45"/>
        <v>13</v>
      </c>
      <c r="G978">
        <f t="shared" si="46"/>
        <v>650</v>
      </c>
      <c r="H978">
        <f t="shared" si="47"/>
        <v>657.5</v>
      </c>
    </row>
    <row r="979" spans="1:8" x14ac:dyDescent="0.25">
      <c r="A979" s="1">
        <v>41994</v>
      </c>
      <c r="B979" s="1">
        <v>42016</v>
      </c>
      <c r="C979">
        <v>4.25</v>
      </c>
      <c r="D979">
        <v>0.11</v>
      </c>
      <c r="E979">
        <v>4</v>
      </c>
      <c r="F979">
        <f t="shared" si="45"/>
        <v>22</v>
      </c>
      <c r="G979">
        <f t="shared" si="46"/>
        <v>880</v>
      </c>
      <c r="H979">
        <f t="shared" si="47"/>
        <v>884.36</v>
      </c>
    </row>
    <row r="980" spans="1:8" x14ac:dyDescent="0.25">
      <c r="A980" s="1">
        <v>41995</v>
      </c>
      <c r="B980" s="1">
        <v>42018</v>
      </c>
      <c r="C980">
        <v>6.43</v>
      </c>
      <c r="D980">
        <v>0.17</v>
      </c>
      <c r="E980">
        <v>2</v>
      </c>
      <c r="F980">
        <f t="shared" si="45"/>
        <v>23</v>
      </c>
      <c r="G980">
        <f t="shared" si="46"/>
        <v>460</v>
      </c>
      <c r="H980">
        <f t="shared" si="47"/>
        <v>466.6</v>
      </c>
    </row>
    <row r="981" spans="1:8" x14ac:dyDescent="0.25">
      <c r="A981" s="1">
        <v>41995</v>
      </c>
      <c r="B981" s="1">
        <v>42017</v>
      </c>
      <c r="C981">
        <v>4.66</v>
      </c>
      <c r="D981">
        <v>0.12</v>
      </c>
      <c r="E981">
        <v>5</v>
      </c>
      <c r="F981">
        <f t="shared" si="45"/>
        <v>22</v>
      </c>
      <c r="G981">
        <f t="shared" si="46"/>
        <v>1100</v>
      </c>
      <c r="H981">
        <f t="shared" si="47"/>
        <v>1104.78</v>
      </c>
    </row>
    <row r="982" spans="1:8" x14ac:dyDescent="0.25">
      <c r="A982" s="1">
        <v>41995</v>
      </c>
      <c r="B982" s="1">
        <v>42006</v>
      </c>
      <c r="C982">
        <v>6.23</v>
      </c>
      <c r="D982">
        <v>0.16</v>
      </c>
      <c r="E982">
        <v>5</v>
      </c>
      <c r="F982">
        <f t="shared" si="45"/>
        <v>11</v>
      </c>
      <c r="G982">
        <f t="shared" si="46"/>
        <v>550</v>
      </c>
      <c r="H982">
        <f t="shared" si="47"/>
        <v>556.39</v>
      </c>
    </row>
    <row r="983" spans="1:8" x14ac:dyDescent="0.25">
      <c r="A983" s="1">
        <v>41995</v>
      </c>
      <c r="B983" s="1">
        <v>42018</v>
      </c>
      <c r="C983">
        <v>3.73</v>
      </c>
      <c r="D983">
        <v>0.1</v>
      </c>
      <c r="E983">
        <v>3</v>
      </c>
      <c r="F983">
        <f t="shared" si="45"/>
        <v>23</v>
      </c>
      <c r="G983">
        <f t="shared" si="46"/>
        <v>690</v>
      </c>
      <c r="H983">
        <f t="shared" si="47"/>
        <v>693.83</v>
      </c>
    </row>
    <row r="984" spans="1:8" x14ac:dyDescent="0.25">
      <c r="A984" s="1">
        <v>41995</v>
      </c>
      <c r="B984" s="1">
        <v>42006</v>
      </c>
      <c r="C984">
        <v>3.79</v>
      </c>
      <c r="D984">
        <v>0.1</v>
      </c>
      <c r="E984">
        <v>2</v>
      </c>
      <c r="F984">
        <f t="shared" si="45"/>
        <v>11</v>
      </c>
      <c r="G984">
        <f t="shared" si="46"/>
        <v>220</v>
      </c>
      <c r="H984">
        <f t="shared" si="47"/>
        <v>223.89</v>
      </c>
    </row>
    <row r="985" spans="1:8" x14ac:dyDescent="0.25">
      <c r="A985" s="1">
        <v>41995</v>
      </c>
      <c r="B985" s="1">
        <v>42000</v>
      </c>
      <c r="C985">
        <v>2.0099999999999998</v>
      </c>
      <c r="D985">
        <v>0.05</v>
      </c>
      <c r="E985">
        <v>6</v>
      </c>
      <c r="F985">
        <f t="shared" si="45"/>
        <v>5</v>
      </c>
      <c r="G985">
        <f t="shared" si="46"/>
        <v>300</v>
      </c>
      <c r="H985">
        <f t="shared" si="47"/>
        <v>302.06</v>
      </c>
    </row>
    <row r="986" spans="1:8" x14ac:dyDescent="0.25">
      <c r="A986" s="1">
        <v>41995</v>
      </c>
      <c r="B986" s="1">
        <v>42003</v>
      </c>
      <c r="C986">
        <v>6.43</v>
      </c>
      <c r="D986">
        <v>0.17</v>
      </c>
      <c r="E986">
        <v>3</v>
      </c>
      <c r="F986">
        <f t="shared" si="45"/>
        <v>8</v>
      </c>
      <c r="G986">
        <f t="shared" si="46"/>
        <v>240</v>
      </c>
      <c r="H986">
        <f t="shared" si="47"/>
        <v>246.6</v>
      </c>
    </row>
    <row r="987" spans="1:8" x14ac:dyDescent="0.25">
      <c r="A987" s="1">
        <v>41995</v>
      </c>
      <c r="B987" s="1">
        <v>42022</v>
      </c>
      <c r="C987">
        <v>2.72</v>
      </c>
      <c r="D987">
        <v>7.0000000000000007E-2</v>
      </c>
      <c r="E987">
        <v>3</v>
      </c>
      <c r="F987">
        <f t="shared" si="45"/>
        <v>27</v>
      </c>
      <c r="G987">
        <f t="shared" si="46"/>
        <v>810</v>
      </c>
      <c r="H987">
        <f t="shared" si="47"/>
        <v>812.79000000000008</v>
      </c>
    </row>
    <row r="988" spans="1:8" x14ac:dyDescent="0.25">
      <c r="A988" s="1">
        <v>41995</v>
      </c>
      <c r="B988" s="1">
        <v>42005</v>
      </c>
      <c r="C988">
        <v>9.06</v>
      </c>
      <c r="D988">
        <v>0.24</v>
      </c>
      <c r="E988">
        <v>3</v>
      </c>
      <c r="F988">
        <f t="shared" si="45"/>
        <v>10</v>
      </c>
      <c r="G988">
        <f t="shared" si="46"/>
        <v>300</v>
      </c>
      <c r="H988">
        <f t="shared" si="47"/>
        <v>309.3</v>
      </c>
    </row>
    <row r="989" spans="1:8" x14ac:dyDescent="0.25">
      <c r="A989" s="1">
        <v>41995</v>
      </c>
      <c r="B989" s="1">
        <v>42007</v>
      </c>
      <c r="C989">
        <v>5.67</v>
      </c>
      <c r="D989">
        <v>0.15</v>
      </c>
      <c r="E989">
        <v>3</v>
      </c>
      <c r="F989">
        <f t="shared" si="45"/>
        <v>12</v>
      </c>
      <c r="G989">
        <f t="shared" si="46"/>
        <v>360</v>
      </c>
      <c r="H989">
        <f t="shared" si="47"/>
        <v>365.82</v>
      </c>
    </row>
    <row r="990" spans="1:8" x14ac:dyDescent="0.25">
      <c r="A990" s="1">
        <v>41995</v>
      </c>
      <c r="B990" s="1">
        <v>42009</v>
      </c>
      <c r="C990">
        <v>4.25</v>
      </c>
      <c r="D990">
        <v>0.11</v>
      </c>
      <c r="E990">
        <v>6</v>
      </c>
      <c r="F990">
        <f t="shared" si="45"/>
        <v>14</v>
      </c>
      <c r="G990">
        <f t="shared" si="46"/>
        <v>840</v>
      </c>
      <c r="H990">
        <f t="shared" si="47"/>
        <v>844.36</v>
      </c>
    </row>
    <row r="991" spans="1:8" x14ac:dyDescent="0.25">
      <c r="A991" s="1">
        <v>41995</v>
      </c>
      <c r="B991" s="1">
        <v>42009</v>
      </c>
      <c r="C991">
        <v>3.57</v>
      </c>
      <c r="D991">
        <v>0.09</v>
      </c>
      <c r="E991">
        <v>2</v>
      </c>
      <c r="F991">
        <f t="shared" si="45"/>
        <v>14</v>
      </c>
      <c r="G991">
        <f t="shared" si="46"/>
        <v>280</v>
      </c>
      <c r="H991">
        <f t="shared" si="47"/>
        <v>283.65999999999997</v>
      </c>
    </row>
    <row r="992" spans="1:8" x14ac:dyDescent="0.25">
      <c r="A992" s="1">
        <v>41995</v>
      </c>
      <c r="B992" s="1">
        <v>42008</v>
      </c>
      <c r="C992">
        <v>8.39</v>
      </c>
      <c r="D992">
        <v>0.22</v>
      </c>
      <c r="E992">
        <v>5</v>
      </c>
      <c r="F992">
        <f t="shared" si="45"/>
        <v>13</v>
      </c>
      <c r="G992">
        <f t="shared" si="46"/>
        <v>650</v>
      </c>
      <c r="H992">
        <f t="shared" si="47"/>
        <v>658.61</v>
      </c>
    </row>
    <row r="993" spans="1:8" x14ac:dyDescent="0.25">
      <c r="A993" s="1">
        <v>41995</v>
      </c>
      <c r="B993" s="1">
        <v>42021</v>
      </c>
      <c r="C993">
        <v>2.29</v>
      </c>
      <c r="D993">
        <v>0.06</v>
      </c>
      <c r="E993">
        <v>5</v>
      </c>
      <c r="F993">
        <f t="shared" si="45"/>
        <v>26</v>
      </c>
      <c r="G993">
        <f t="shared" si="46"/>
        <v>1300</v>
      </c>
      <c r="H993">
        <f t="shared" si="47"/>
        <v>1302.3499999999999</v>
      </c>
    </row>
    <row r="994" spans="1:8" x14ac:dyDescent="0.25">
      <c r="A994" s="1">
        <v>42001</v>
      </c>
      <c r="B994" s="1">
        <v>42010</v>
      </c>
      <c r="C994">
        <v>3.79</v>
      </c>
      <c r="D994">
        <v>0.1</v>
      </c>
      <c r="E994">
        <v>4</v>
      </c>
      <c r="F994">
        <f t="shared" si="45"/>
        <v>9</v>
      </c>
      <c r="G994">
        <f t="shared" si="46"/>
        <v>360</v>
      </c>
      <c r="H994">
        <f t="shared" si="47"/>
        <v>363.89000000000004</v>
      </c>
    </row>
    <row r="995" spans="1:8" x14ac:dyDescent="0.25">
      <c r="A995" s="1">
        <v>42001</v>
      </c>
      <c r="B995" s="1">
        <v>42006</v>
      </c>
      <c r="C995">
        <v>7.55</v>
      </c>
      <c r="D995">
        <v>0.2</v>
      </c>
      <c r="E995">
        <v>3</v>
      </c>
      <c r="F995">
        <f t="shared" si="45"/>
        <v>5</v>
      </c>
      <c r="G995">
        <f t="shared" si="46"/>
        <v>150</v>
      </c>
      <c r="H995">
        <f t="shared" si="47"/>
        <v>157.75</v>
      </c>
    </row>
    <row r="996" spans="1:8" x14ac:dyDescent="0.25">
      <c r="A996" s="1">
        <v>42002</v>
      </c>
      <c r="B996" s="1">
        <v>42028</v>
      </c>
      <c r="C996">
        <v>7.71</v>
      </c>
      <c r="D996">
        <v>0.2</v>
      </c>
      <c r="E996">
        <v>6</v>
      </c>
      <c r="F996">
        <f t="shared" si="45"/>
        <v>26</v>
      </c>
      <c r="G996">
        <f t="shared" si="46"/>
        <v>1560</v>
      </c>
      <c r="H996">
        <f t="shared" si="47"/>
        <v>1567.91</v>
      </c>
    </row>
    <row r="997" spans="1:8" x14ac:dyDescent="0.25">
      <c r="A997" s="1">
        <v>42002</v>
      </c>
      <c r="B997" s="1">
        <v>42004</v>
      </c>
      <c r="C997">
        <v>6.34</v>
      </c>
      <c r="D997">
        <v>0.17</v>
      </c>
      <c r="E997">
        <v>4</v>
      </c>
      <c r="F997">
        <f t="shared" si="45"/>
        <v>2</v>
      </c>
      <c r="G997">
        <f t="shared" si="46"/>
        <v>80</v>
      </c>
      <c r="H997">
        <f t="shared" si="47"/>
        <v>86.51</v>
      </c>
    </row>
    <row r="998" spans="1:8" x14ac:dyDescent="0.25">
      <c r="A998" s="1">
        <v>42002</v>
      </c>
      <c r="B998" s="1">
        <v>42012</v>
      </c>
      <c r="C998">
        <v>6.58</v>
      </c>
      <c r="D998">
        <v>0.17</v>
      </c>
      <c r="E998">
        <v>2</v>
      </c>
      <c r="F998">
        <f t="shared" si="45"/>
        <v>10</v>
      </c>
      <c r="G998">
        <f t="shared" si="46"/>
        <v>200</v>
      </c>
      <c r="H998">
        <f t="shared" si="47"/>
        <v>206.75</v>
      </c>
    </row>
    <row r="999" spans="1:8" x14ac:dyDescent="0.25">
      <c r="A999" s="1">
        <v>42002</v>
      </c>
      <c r="B999" s="1">
        <v>42028</v>
      </c>
      <c r="C999">
        <v>6.34</v>
      </c>
      <c r="D999">
        <v>0.17</v>
      </c>
      <c r="E999">
        <v>6</v>
      </c>
      <c r="F999">
        <f t="shared" si="45"/>
        <v>26</v>
      </c>
      <c r="G999">
        <f t="shared" si="46"/>
        <v>1560</v>
      </c>
      <c r="H999">
        <f t="shared" si="47"/>
        <v>1566.51</v>
      </c>
    </row>
    <row r="1000" spans="1:8" x14ac:dyDescent="0.25">
      <c r="A1000" s="1">
        <v>42002</v>
      </c>
      <c r="B1000" s="1">
        <v>42019</v>
      </c>
      <c r="C1000">
        <v>5.67</v>
      </c>
      <c r="D1000">
        <v>0.15</v>
      </c>
      <c r="E1000">
        <v>4</v>
      </c>
      <c r="F1000">
        <f t="shared" si="45"/>
        <v>17</v>
      </c>
      <c r="G1000">
        <f t="shared" si="46"/>
        <v>680</v>
      </c>
      <c r="H1000">
        <f t="shared" si="47"/>
        <v>685.81999999999994</v>
      </c>
    </row>
    <row r="1001" spans="1:8" x14ac:dyDescent="0.25">
      <c r="A1001" s="1">
        <v>42002</v>
      </c>
      <c r="B1001" s="1">
        <v>42009</v>
      </c>
      <c r="C1001">
        <v>4.25</v>
      </c>
      <c r="D1001">
        <v>0.11</v>
      </c>
      <c r="E1001">
        <v>4</v>
      </c>
      <c r="F1001">
        <f t="shared" si="45"/>
        <v>7</v>
      </c>
      <c r="G1001">
        <f t="shared" si="46"/>
        <v>280</v>
      </c>
      <c r="H1001">
        <f t="shared" si="47"/>
        <v>284.36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63DC-785C-4F81-8DEE-7B30F751F49F}">
  <dimension ref="A3:B9"/>
  <sheetViews>
    <sheetView workbookViewId="0">
      <selection activeCell="B4" sqref="B4"/>
    </sheetView>
  </sheetViews>
  <sheetFormatPr defaultRowHeight="15" x14ac:dyDescent="0.25"/>
  <cols>
    <col min="1" max="1" width="17.7109375" bestFit="1" customWidth="1"/>
    <col min="2" max="2" width="10.85546875" bestFit="1" customWidth="1"/>
  </cols>
  <sheetData>
    <row r="3" spans="1:2" x14ac:dyDescent="0.25">
      <c r="A3" s="3" t="s">
        <v>5</v>
      </c>
      <c r="B3" t="s">
        <v>7</v>
      </c>
    </row>
    <row r="4" spans="1:2" x14ac:dyDescent="0.25">
      <c r="A4" s="4">
        <v>2</v>
      </c>
      <c r="B4" s="5">
        <v>204</v>
      </c>
    </row>
    <row r="5" spans="1:2" x14ac:dyDescent="0.25">
      <c r="A5" s="4">
        <v>3</v>
      </c>
      <c r="B5" s="5">
        <v>197</v>
      </c>
    </row>
    <row r="6" spans="1:2" x14ac:dyDescent="0.25">
      <c r="A6" s="4">
        <v>4</v>
      </c>
      <c r="B6" s="5">
        <v>200</v>
      </c>
    </row>
    <row r="7" spans="1:2" x14ac:dyDescent="0.25">
      <c r="A7" s="4">
        <v>5</v>
      </c>
      <c r="B7" s="5">
        <v>197</v>
      </c>
    </row>
    <row r="8" spans="1:2" x14ac:dyDescent="0.25">
      <c r="A8" s="4">
        <v>6</v>
      </c>
      <c r="B8" s="5">
        <v>202</v>
      </c>
    </row>
    <row r="9" spans="1:2" x14ac:dyDescent="0.25">
      <c r="A9" s="4" t="s">
        <v>6</v>
      </c>
      <c r="B9" s="5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89BD-04A0-4475-879B-D0BB5301A1EF}">
  <dimension ref="A3:E9"/>
  <sheetViews>
    <sheetView workbookViewId="0">
      <selection activeCell="A35" sqref="A35"/>
    </sheetView>
  </sheetViews>
  <sheetFormatPr defaultRowHeight="15" x14ac:dyDescent="0.25"/>
  <cols>
    <col min="1" max="1" width="17.7109375" bestFit="1" customWidth="1"/>
    <col min="2" max="2" width="12" bestFit="1" customWidth="1"/>
  </cols>
  <sheetData>
    <row r="3" spans="1:5" x14ac:dyDescent="0.25">
      <c r="A3" s="3" t="s">
        <v>5</v>
      </c>
      <c r="B3" t="s">
        <v>9</v>
      </c>
      <c r="D3" s="2" t="s">
        <v>10</v>
      </c>
      <c r="E3" s="2" t="s">
        <v>11</v>
      </c>
    </row>
    <row r="4" spans="1:5" x14ac:dyDescent="0.25">
      <c r="A4" s="4">
        <v>2</v>
      </c>
      <c r="B4" s="5">
        <v>2985</v>
      </c>
      <c r="D4" s="4">
        <v>2</v>
      </c>
      <c r="E4" s="5">
        <v>2985</v>
      </c>
    </row>
    <row r="5" spans="1:5" x14ac:dyDescent="0.25">
      <c r="A5" s="4">
        <v>3</v>
      </c>
      <c r="B5" s="5">
        <v>2816</v>
      </c>
      <c r="D5" s="4">
        <v>3</v>
      </c>
      <c r="E5" s="5">
        <v>2816</v>
      </c>
    </row>
    <row r="6" spans="1:5" x14ac:dyDescent="0.25">
      <c r="A6" s="4">
        <v>4</v>
      </c>
      <c r="B6" s="5">
        <v>2944</v>
      </c>
      <c r="D6" s="4">
        <v>4</v>
      </c>
      <c r="E6" s="5">
        <v>2944</v>
      </c>
    </row>
    <row r="7" spans="1:5" x14ac:dyDescent="0.25">
      <c r="A7" s="4">
        <v>5</v>
      </c>
      <c r="B7" s="5">
        <v>2997</v>
      </c>
      <c r="D7" s="4">
        <v>5</v>
      </c>
      <c r="E7" s="5">
        <v>2997</v>
      </c>
    </row>
    <row r="8" spans="1:5" x14ac:dyDescent="0.25">
      <c r="A8" s="4">
        <v>6</v>
      </c>
      <c r="B8" s="5">
        <v>3244</v>
      </c>
      <c r="D8" s="4">
        <v>6</v>
      </c>
      <c r="E8" s="5">
        <v>3244</v>
      </c>
    </row>
    <row r="9" spans="1:5" x14ac:dyDescent="0.25">
      <c r="A9" s="4" t="s">
        <v>6</v>
      </c>
      <c r="B9" s="5">
        <v>14986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4F7C-A930-4E7A-BD3F-44AD9597E4CE}">
  <dimension ref="A3:E9"/>
  <sheetViews>
    <sheetView workbookViewId="0">
      <selection activeCell="D4" sqref="D4:E8"/>
    </sheetView>
  </sheetViews>
  <sheetFormatPr defaultRowHeight="15" x14ac:dyDescent="0.25"/>
  <cols>
    <col min="1" max="1" width="17.7109375" bestFit="1" customWidth="1"/>
    <col min="2" max="2" width="20" bestFit="1" customWidth="1"/>
  </cols>
  <sheetData>
    <row r="3" spans="1:5" x14ac:dyDescent="0.25">
      <c r="A3" s="3" t="s">
        <v>5</v>
      </c>
      <c r="B3" t="s">
        <v>14</v>
      </c>
    </row>
    <row r="4" spans="1:5" x14ac:dyDescent="0.25">
      <c r="A4" s="4">
        <v>2</v>
      </c>
      <c r="B4" s="5">
        <v>61401.000000000029</v>
      </c>
      <c r="D4" s="4">
        <v>6</v>
      </c>
      <c r="E4" s="5">
        <v>196335.25000000006</v>
      </c>
    </row>
    <row r="5" spans="1:5" x14ac:dyDescent="0.25">
      <c r="A5" s="4">
        <v>3</v>
      </c>
      <c r="B5" s="5">
        <v>86170.730000000054</v>
      </c>
      <c r="D5" s="4">
        <v>5</v>
      </c>
      <c r="E5" s="5">
        <v>151509.94000000009</v>
      </c>
    </row>
    <row r="6" spans="1:5" x14ac:dyDescent="0.25">
      <c r="A6" s="4">
        <v>4</v>
      </c>
      <c r="B6" s="5">
        <v>119478.24000000006</v>
      </c>
      <c r="D6" s="4">
        <v>4</v>
      </c>
      <c r="E6" s="5">
        <v>119478.24000000006</v>
      </c>
    </row>
    <row r="7" spans="1:5" x14ac:dyDescent="0.25">
      <c r="A7" s="4">
        <v>5</v>
      </c>
      <c r="B7" s="5">
        <v>151509.94000000009</v>
      </c>
      <c r="D7" s="4">
        <v>3</v>
      </c>
      <c r="E7" s="5">
        <v>86170.730000000054</v>
      </c>
    </row>
    <row r="8" spans="1:5" x14ac:dyDescent="0.25">
      <c r="A8" s="4">
        <v>6</v>
      </c>
      <c r="B8" s="5">
        <v>196335.25000000006</v>
      </c>
      <c r="D8" s="4">
        <v>2</v>
      </c>
      <c r="E8" s="5">
        <v>61401.000000000029</v>
      </c>
    </row>
    <row r="9" spans="1:5" x14ac:dyDescent="0.25">
      <c r="A9" s="4" t="s">
        <v>6</v>
      </c>
      <c r="B9" s="5">
        <v>614895.16000000038</v>
      </c>
    </row>
  </sheetData>
  <sortState xmlns:xlrd2="http://schemas.microsoft.com/office/spreadsheetml/2017/richdata2" ref="D4:E8">
    <sortCondition descending="1" ref="E4:E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1</vt:i4>
      </vt:variant>
    </vt:vector>
  </HeadingPairs>
  <TitlesOfParts>
    <vt:vector size="6" baseType="lpstr">
      <vt:lpstr>Arkusz6</vt:lpstr>
      <vt:lpstr>Arkusz1</vt:lpstr>
      <vt:lpstr>5.1</vt:lpstr>
      <vt:lpstr>5.2</vt:lpstr>
      <vt:lpstr>5.3</vt:lpstr>
      <vt:lpstr>Arkusz1!wynajem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Wyszkowski</dc:creator>
  <cp:lastModifiedBy>Michał Wyszkowski</cp:lastModifiedBy>
  <dcterms:created xsi:type="dcterms:W3CDTF">2015-06-05T18:19:34Z</dcterms:created>
  <dcterms:modified xsi:type="dcterms:W3CDTF">2025-01-20T11:46:41Z</dcterms:modified>
</cp:coreProperties>
</file>