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cha\Documents\Matura Informatyka\Zadania maturalne\MS Excel\Podstawa Maj 2015\"/>
    </mc:Choice>
  </mc:AlternateContent>
  <xr:revisionPtr revIDLastSave="0" documentId="13_ncr:1_{50E8DAFD-19AF-4563-8366-75384180D78C}" xr6:coauthVersionLast="47" xr6:coauthVersionMax="47" xr10:uidLastSave="{00000000-0000-0000-0000-000000000000}"/>
  <bookViews>
    <workbookView xWindow="-120" yWindow="-120" windowWidth="29040" windowHeight="15810" xr2:uid="{00000000-000D-0000-FFFF-FFFF00000000}"/>
  </bookViews>
  <sheets>
    <sheet name="Arkusz1" sheetId="1" r:id="rId1"/>
  </sheets>
  <definedNames>
    <definedName name="_xlchart.v1.0" hidden="1">Arkusz1!$I$2:$I$9</definedName>
    <definedName name="_xlchart.v1.1" hidden="1">Arkusz1!$J$1</definedName>
    <definedName name="_xlchart.v1.2" hidden="1">Arkusz1!$J$2:$J$9</definedName>
    <definedName name="_xlchart.v1.3" hidden="1">Arkusz1!$K$1</definedName>
    <definedName name="_xlchart.v1.4" hidden="1">Arkusz1!$K$2:$K$9</definedName>
    <definedName name="_xlchart.v1.5" hidden="1">Arkusz1!$L$1</definedName>
    <definedName name="_xlchart.v1.6" hidden="1">Arkusz1!$L$2:$L$9</definedName>
    <definedName name="_xlchart.v1.7" hidden="1">Arkusz1!$M$1</definedName>
    <definedName name="_xlchart.v1.8" hidden="1">Arkusz1!$M$2:$M$9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F26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K9" i="1"/>
  <c r="L9" i="1"/>
  <c r="J9" i="1"/>
  <c r="J8" i="1"/>
  <c r="J7" i="1"/>
  <c r="J6" i="1"/>
  <c r="J5" i="1"/>
  <c r="J4" i="1"/>
  <c r="J3" i="1"/>
  <c r="J2" i="1"/>
  <c r="F27" i="1"/>
  <c r="F28" i="1" s="1"/>
  <c r="F29" i="1" s="1"/>
  <c r="F30" i="1" s="1"/>
  <c r="E27" i="1"/>
  <c r="E28" i="1"/>
  <c r="E29" i="1"/>
  <c r="E30" i="1"/>
  <c r="E31" i="1"/>
  <c r="E32" i="1"/>
  <c r="E33" i="1"/>
  <c r="E26" i="1"/>
  <c r="D27" i="1"/>
  <c r="D28" i="1"/>
  <c r="D29" i="1"/>
  <c r="D30" i="1"/>
  <c r="D31" i="1"/>
  <c r="D32" i="1"/>
  <c r="D33" i="1"/>
  <c r="D26" i="1"/>
  <c r="C27" i="1"/>
  <c r="C28" i="1"/>
  <c r="C29" i="1"/>
  <c r="C30" i="1"/>
  <c r="C31" i="1"/>
  <c r="C32" i="1"/>
  <c r="C33" i="1"/>
  <c r="C2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3" i="1"/>
  <c r="F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F31" i="1" l="1"/>
  <c r="F32" i="1" s="1"/>
  <c r="F33" i="1" s="1"/>
  <c r="M8" i="1"/>
</calcChain>
</file>

<file path=xl/sharedStrings.xml><?xml version="1.0" encoding="utf-8"?>
<sst xmlns="http://schemas.openxmlformats.org/spreadsheetml/2006/main" count="42" uniqueCount="10">
  <si>
    <t>Dama</t>
  </si>
  <si>
    <t>Granta</t>
  </si>
  <si>
    <t>Dorkas</t>
  </si>
  <si>
    <t>Lodera</t>
  </si>
  <si>
    <t>I</t>
  </si>
  <si>
    <t>II</t>
  </si>
  <si>
    <t>III</t>
  </si>
  <si>
    <t>IV</t>
  </si>
  <si>
    <t>Rok</t>
  </si>
  <si>
    <t>Kwartał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</si>
</sst>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marek samochodu w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Arkusz1!$I$2:$I$9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Arkusz1!$J$2:$J$9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1296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325-A42D-5983BCF32D20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Arkusz1!$I$2:$I$9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Arkusz1!$K$2:$K$9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1217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F-4325-A42D-5983BCF32D20}"/>
            </c:ext>
          </c:extLst>
        </c:ser>
        <c:ser>
          <c:idx val="2"/>
          <c:order val="2"/>
          <c:tx>
            <c:strRef>
              <c:f>Arkusz1!$L$1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Arkusz1!$I$2:$I$9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Arkusz1!$L$2:$L$9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1343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F-4325-A42D-5983BCF32D20}"/>
            </c:ext>
          </c:extLst>
        </c:ser>
        <c:ser>
          <c:idx val="3"/>
          <c:order val="3"/>
          <c:tx>
            <c:strRef>
              <c:f>Arkusz1!$M$1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Arkusz1!$I$2:$I$9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Arkusz1!$M$2:$M$9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1724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F-4325-A42D-5983BCF32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8871599"/>
        <c:axId val="1878857199"/>
        <c:axId val="1821388239"/>
      </c:bar3DChart>
      <c:catAx>
        <c:axId val="187887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857199"/>
        <c:crosses val="autoZero"/>
        <c:auto val="1"/>
        <c:lblAlgn val="ctr"/>
        <c:lblOffset val="100"/>
        <c:noMultiLvlLbl val="0"/>
      </c:catAx>
      <c:valAx>
        <c:axId val="18788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871599"/>
        <c:crosses val="autoZero"/>
        <c:crossBetween val="between"/>
      </c:valAx>
      <c:serAx>
        <c:axId val="1821388239"/>
        <c:scaling>
          <c:orientation val="minMax"/>
        </c:scaling>
        <c:delete val="1"/>
        <c:axPos val="b"/>
        <c:majorTickMark val="out"/>
        <c:minorTickMark val="none"/>
        <c:tickLblPos val="nextTo"/>
        <c:crossAx val="187885719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13</xdr:row>
      <xdr:rowOff>95250</xdr:rowOff>
    </xdr:from>
    <xdr:to>
      <xdr:col>17</xdr:col>
      <xdr:colOff>590549</xdr:colOff>
      <xdr:row>31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310AA4-C7AB-FDA1-963E-09F9AA049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L13" sqref="L13"/>
    </sheetView>
  </sheetViews>
  <sheetFormatPr defaultRowHeight="15" x14ac:dyDescent="0.25"/>
  <cols>
    <col min="2" max="2" width="15" customWidth="1"/>
    <col min="7" max="7" width="9.140625" customWidth="1"/>
  </cols>
  <sheetData>
    <row r="1" spans="1:13" x14ac:dyDescent="0.25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25">
      <c r="A2" s="2">
        <v>2005</v>
      </c>
      <c r="B2" s="9" t="s">
        <v>4</v>
      </c>
      <c r="C2" s="6">
        <v>237</v>
      </c>
      <c r="D2" s="6">
        <v>198</v>
      </c>
      <c r="E2" s="6">
        <v>207</v>
      </c>
      <c r="F2" s="6">
        <v>312</v>
      </c>
      <c r="I2" s="1">
        <v>2005</v>
      </c>
      <c r="J2">
        <f>SUM(C2:C5)</f>
        <v>972</v>
      </c>
      <c r="K2">
        <f t="shared" ref="K2:M2" si="0">SUM(D2:D5)</f>
        <v>822</v>
      </c>
      <c r="L2">
        <f t="shared" si="0"/>
        <v>864</v>
      </c>
      <c r="M2">
        <f t="shared" si="0"/>
        <v>1284</v>
      </c>
    </row>
    <row r="3" spans="1:13" x14ac:dyDescent="0.25">
      <c r="A3" s="2"/>
      <c r="B3" s="9" t="s">
        <v>5</v>
      </c>
      <c r="C3" s="6">
        <f>ROUNDDOWN(1.02*C2, 0)</f>
        <v>241</v>
      </c>
      <c r="D3" s="6">
        <f>ROUNDDOWN(1.027*D2, 0)</f>
        <v>203</v>
      </c>
      <c r="E3" s="6">
        <f>ROUNDDOWN(1.03*E2, 0)</f>
        <v>213</v>
      </c>
      <c r="F3" s="6">
        <f>ROUNDDOWN(1.02*F2, 0)</f>
        <v>318</v>
      </c>
      <c r="I3" s="1">
        <v>2006</v>
      </c>
      <c r="J3">
        <f>SUM(C6:C9)</f>
        <v>1042</v>
      </c>
      <c r="K3">
        <f t="shared" ref="K3:M3" si="1">SUM(D6:D9)</f>
        <v>905</v>
      </c>
      <c r="L3">
        <f t="shared" si="1"/>
        <v>963</v>
      </c>
      <c r="M3">
        <f t="shared" si="1"/>
        <v>1380</v>
      </c>
    </row>
    <row r="4" spans="1:13" x14ac:dyDescent="0.25">
      <c r="A4" s="2"/>
      <c r="B4" s="9" t="s">
        <v>6</v>
      </c>
      <c r="C4" s="6">
        <f t="shared" ref="C4:C21" si="2">ROUNDDOWN(1.02*C3, 0)</f>
        <v>245</v>
      </c>
      <c r="D4" s="6">
        <f t="shared" ref="D4:D21" si="3">ROUNDDOWN(1.027*D3, 0)</f>
        <v>208</v>
      </c>
      <c r="E4" s="6">
        <f t="shared" ref="E4:E21" si="4">ROUNDDOWN(1.03*E3, 0)</f>
        <v>219</v>
      </c>
      <c r="F4" s="6">
        <f t="shared" ref="F4:F21" si="5">ROUNDDOWN(1.02*F3, 0)</f>
        <v>324</v>
      </c>
      <c r="I4" s="1">
        <v>2007</v>
      </c>
      <c r="J4">
        <f>SUM(C10:C13)</f>
        <v>1122</v>
      </c>
      <c r="K4">
        <f t="shared" ref="K4:M4" si="6">SUM(D10:D13)</f>
        <v>1000</v>
      </c>
      <c r="L4">
        <f t="shared" si="6"/>
        <v>1075</v>
      </c>
      <c r="M4">
        <f t="shared" si="6"/>
        <v>1486</v>
      </c>
    </row>
    <row r="5" spans="1:13" x14ac:dyDescent="0.25">
      <c r="A5" s="4"/>
      <c r="B5" s="10" t="s">
        <v>7</v>
      </c>
      <c r="C5" s="7">
        <f t="shared" si="2"/>
        <v>249</v>
      </c>
      <c r="D5" s="7">
        <f t="shared" si="3"/>
        <v>213</v>
      </c>
      <c r="E5" s="7">
        <f t="shared" si="4"/>
        <v>225</v>
      </c>
      <c r="F5" s="7">
        <f t="shared" si="5"/>
        <v>330</v>
      </c>
      <c r="I5" s="1">
        <v>2008</v>
      </c>
      <c r="J5">
        <f>SUM(C18:C21)</f>
        <v>1296</v>
      </c>
      <c r="K5">
        <f t="shared" ref="K5:M5" si="7">SUM(D18:D21)</f>
        <v>1217</v>
      </c>
      <c r="L5">
        <f t="shared" si="7"/>
        <v>1343</v>
      </c>
      <c r="M5">
        <f t="shared" si="7"/>
        <v>1724</v>
      </c>
    </row>
    <row r="6" spans="1:13" x14ac:dyDescent="0.25">
      <c r="A6" s="2">
        <v>2006</v>
      </c>
      <c r="B6" s="9" t="s">
        <v>4</v>
      </c>
      <c r="C6" s="6">
        <f t="shared" si="2"/>
        <v>253</v>
      </c>
      <c r="D6" s="6">
        <f t="shared" si="3"/>
        <v>218</v>
      </c>
      <c r="E6" s="6">
        <f t="shared" si="4"/>
        <v>231</v>
      </c>
      <c r="F6" s="6">
        <f t="shared" si="5"/>
        <v>336</v>
      </c>
      <c r="I6" s="1">
        <v>2009</v>
      </c>
      <c r="J6">
        <f>SUM(C18:C21)</f>
        <v>1296</v>
      </c>
      <c r="K6">
        <f t="shared" ref="K6:M6" si="8">SUM(D18:D21)</f>
        <v>1217</v>
      </c>
      <c r="L6">
        <f t="shared" si="8"/>
        <v>1343</v>
      </c>
      <c r="M6">
        <f t="shared" si="8"/>
        <v>1724</v>
      </c>
    </row>
    <row r="7" spans="1:13" x14ac:dyDescent="0.25">
      <c r="A7" s="2"/>
      <c r="B7" s="9" t="s">
        <v>5</v>
      </c>
      <c r="C7" s="6">
        <f t="shared" si="2"/>
        <v>258</v>
      </c>
      <c r="D7" s="6">
        <f t="shared" si="3"/>
        <v>223</v>
      </c>
      <c r="E7" s="6">
        <f t="shared" si="4"/>
        <v>237</v>
      </c>
      <c r="F7" s="6">
        <f t="shared" si="5"/>
        <v>342</v>
      </c>
      <c r="I7" s="1">
        <v>2010</v>
      </c>
      <c r="J7">
        <f>SUM(C22:C25)</f>
        <v>1332</v>
      </c>
      <c r="K7">
        <f t="shared" ref="K7:M7" si="9">SUM(D22:D25)</f>
        <v>1264</v>
      </c>
      <c r="L7">
        <f t="shared" si="9"/>
        <v>1400</v>
      </c>
      <c r="M7">
        <f t="shared" si="9"/>
        <v>1772</v>
      </c>
    </row>
    <row r="8" spans="1:13" x14ac:dyDescent="0.25">
      <c r="A8" s="2"/>
      <c r="B8" s="9" t="s">
        <v>6</v>
      </c>
      <c r="C8" s="6">
        <f t="shared" si="2"/>
        <v>263</v>
      </c>
      <c r="D8" s="6">
        <f t="shared" si="3"/>
        <v>229</v>
      </c>
      <c r="E8" s="6">
        <f t="shared" si="4"/>
        <v>244</v>
      </c>
      <c r="F8" s="6">
        <f t="shared" si="5"/>
        <v>348</v>
      </c>
      <c r="I8" s="1">
        <v>2011</v>
      </c>
      <c r="J8">
        <f>SUM(C26:C29)</f>
        <v>1292</v>
      </c>
      <c r="K8">
        <f t="shared" ref="K8:M8" si="10">SUM(D26:D29)</f>
        <v>1224</v>
      </c>
      <c r="L8">
        <f t="shared" si="10"/>
        <v>1330</v>
      </c>
      <c r="M8">
        <f t="shared" si="10"/>
        <v>1658</v>
      </c>
    </row>
    <row r="9" spans="1:13" x14ac:dyDescent="0.25">
      <c r="A9" s="4"/>
      <c r="B9" s="10" t="s">
        <v>7</v>
      </c>
      <c r="C9" s="7">
        <f t="shared" si="2"/>
        <v>268</v>
      </c>
      <c r="D9" s="7">
        <f t="shared" si="3"/>
        <v>235</v>
      </c>
      <c r="E9" s="7">
        <f t="shared" si="4"/>
        <v>251</v>
      </c>
      <c r="F9" s="7">
        <f t="shared" si="5"/>
        <v>354</v>
      </c>
      <c r="I9" s="1">
        <v>2012</v>
      </c>
      <c r="J9">
        <f>SUM(C30:C33)</f>
        <v>1228</v>
      </c>
      <c r="K9">
        <f t="shared" ref="K9:M9" si="11">SUM(D30:D33)</f>
        <v>1160</v>
      </c>
      <c r="L9">
        <f t="shared" si="11"/>
        <v>1224</v>
      </c>
      <c r="M9">
        <f t="shared" si="11"/>
        <v>1492</v>
      </c>
    </row>
    <row r="10" spans="1:13" x14ac:dyDescent="0.25">
      <c r="A10" s="2">
        <v>2007</v>
      </c>
      <c r="B10" s="9" t="s">
        <v>4</v>
      </c>
      <c r="C10" s="6">
        <f t="shared" si="2"/>
        <v>273</v>
      </c>
      <c r="D10" s="6">
        <f t="shared" si="3"/>
        <v>241</v>
      </c>
      <c r="E10" s="6">
        <f t="shared" si="4"/>
        <v>258</v>
      </c>
      <c r="F10" s="6">
        <f t="shared" si="5"/>
        <v>361</v>
      </c>
    </row>
    <row r="11" spans="1:13" x14ac:dyDescent="0.25">
      <c r="A11" s="2"/>
      <c r="B11" s="9" t="s">
        <v>5</v>
      </c>
      <c r="C11" s="6">
        <f t="shared" si="2"/>
        <v>278</v>
      </c>
      <c r="D11" s="6">
        <f t="shared" si="3"/>
        <v>247</v>
      </c>
      <c r="E11" s="6">
        <f t="shared" si="4"/>
        <v>265</v>
      </c>
      <c r="F11" s="6">
        <f t="shared" si="5"/>
        <v>368</v>
      </c>
    </row>
    <row r="12" spans="1:13" x14ac:dyDescent="0.25">
      <c r="A12" s="2"/>
      <c r="B12" s="9" t="s">
        <v>6</v>
      </c>
      <c r="C12" s="6">
        <f t="shared" si="2"/>
        <v>283</v>
      </c>
      <c r="D12" s="6">
        <f t="shared" si="3"/>
        <v>253</v>
      </c>
      <c r="E12" s="6">
        <f t="shared" si="4"/>
        <v>272</v>
      </c>
      <c r="F12" s="6">
        <f t="shared" si="5"/>
        <v>375</v>
      </c>
    </row>
    <row r="13" spans="1:13" x14ac:dyDescent="0.25">
      <c r="A13" s="4"/>
      <c r="B13" s="10" t="s">
        <v>7</v>
      </c>
      <c r="C13" s="7">
        <f t="shared" si="2"/>
        <v>288</v>
      </c>
      <c r="D13" s="7">
        <f t="shared" si="3"/>
        <v>259</v>
      </c>
      <c r="E13" s="7">
        <f t="shared" si="4"/>
        <v>280</v>
      </c>
      <c r="F13" s="7">
        <f t="shared" si="5"/>
        <v>382</v>
      </c>
    </row>
    <row r="14" spans="1:13" x14ac:dyDescent="0.25">
      <c r="A14" s="5">
        <v>2008</v>
      </c>
      <c r="B14" s="11" t="s">
        <v>4</v>
      </c>
      <c r="C14" s="8">
        <f t="shared" si="2"/>
        <v>293</v>
      </c>
      <c r="D14" s="8">
        <f t="shared" si="3"/>
        <v>265</v>
      </c>
      <c r="E14" s="8">
        <f t="shared" si="4"/>
        <v>288</v>
      </c>
      <c r="F14" s="8">
        <f t="shared" si="5"/>
        <v>389</v>
      </c>
    </row>
    <row r="15" spans="1:13" x14ac:dyDescent="0.25">
      <c r="A15" s="2"/>
      <c r="B15" s="9" t="s">
        <v>5</v>
      </c>
      <c r="C15" s="6">
        <f t="shared" si="2"/>
        <v>298</v>
      </c>
      <c r="D15" s="6">
        <f t="shared" si="3"/>
        <v>272</v>
      </c>
      <c r="E15" s="6">
        <f t="shared" si="4"/>
        <v>296</v>
      </c>
      <c r="F15" s="6">
        <f t="shared" si="5"/>
        <v>396</v>
      </c>
    </row>
    <row r="16" spans="1:13" x14ac:dyDescent="0.25">
      <c r="A16" s="2"/>
      <c r="B16" s="9" t="s">
        <v>6</v>
      </c>
      <c r="C16" s="6">
        <f t="shared" si="2"/>
        <v>303</v>
      </c>
      <c r="D16" s="6">
        <f t="shared" si="3"/>
        <v>279</v>
      </c>
      <c r="E16" s="6">
        <f t="shared" si="4"/>
        <v>304</v>
      </c>
      <c r="F16" s="6">
        <f t="shared" si="5"/>
        <v>403</v>
      </c>
    </row>
    <row r="17" spans="1:6" x14ac:dyDescent="0.25">
      <c r="A17" s="4"/>
      <c r="B17" s="10" t="s">
        <v>7</v>
      </c>
      <c r="C17" s="7">
        <f t="shared" si="2"/>
        <v>309</v>
      </c>
      <c r="D17" s="7">
        <f t="shared" si="3"/>
        <v>286</v>
      </c>
      <c r="E17" s="7">
        <f t="shared" si="4"/>
        <v>313</v>
      </c>
      <c r="F17" s="7">
        <f t="shared" si="5"/>
        <v>411</v>
      </c>
    </row>
    <row r="18" spans="1:6" x14ac:dyDescent="0.25">
      <c r="A18" s="5">
        <v>2009</v>
      </c>
      <c r="B18" s="11" t="s">
        <v>4</v>
      </c>
      <c r="C18" s="8">
        <f t="shared" si="2"/>
        <v>315</v>
      </c>
      <c r="D18" s="8">
        <f t="shared" si="3"/>
        <v>293</v>
      </c>
      <c r="E18" s="8">
        <f t="shared" si="4"/>
        <v>322</v>
      </c>
      <c r="F18" s="8">
        <f t="shared" si="5"/>
        <v>419</v>
      </c>
    </row>
    <row r="19" spans="1:6" x14ac:dyDescent="0.25">
      <c r="A19" s="2"/>
      <c r="B19" s="9" t="s">
        <v>5</v>
      </c>
      <c r="C19" s="6">
        <f t="shared" si="2"/>
        <v>321</v>
      </c>
      <c r="D19" s="6">
        <f t="shared" si="3"/>
        <v>300</v>
      </c>
      <c r="E19" s="6">
        <f t="shared" si="4"/>
        <v>331</v>
      </c>
      <c r="F19" s="6">
        <f t="shared" si="5"/>
        <v>427</v>
      </c>
    </row>
    <row r="20" spans="1:6" x14ac:dyDescent="0.25">
      <c r="A20" s="2"/>
      <c r="B20" s="9" t="s">
        <v>6</v>
      </c>
      <c r="C20" s="6">
        <f t="shared" si="2"/>
        <v>327</v>
      </c>
      <c r="D20" s="6">
        <f t="shared" si="3"/>
        <v>308</v>
      </c>
      <c r="E20" s="6">
        <f t="shared" si="4"/>
        <v>340</v>
      </c>
      <c r="F20" s="6">
        <f t="shared" si="5"/>
        <v>435</v>
      </c>
    </row>
    <row r="21" spans="1:6" x14ac:dyDescent="0.25">
      <c r="A21" s="4"/>
      <c r="B21" s="10" t="s">
        <v>7</v>
      </c>
      <c r="C21" s="7">
        <f t="shared" si="2"/>
        <v>333</v>
      </c>
      <c r="D21" s="7">
        <f t="shared" si="3"/>
        <v>316</v>
      </c>
      <c r="E21" s="7">
        <f t="shared" si="4"/>
        <v>350</v>
      </c>
      <c r="F21" s="7">
        <f t="shared" si="5"/>
        <v>443</v>
      </c>
    </row>
    <row r="22" spans="1:6" x14ac:dyDescent="0.25">
      <c r="A22" s="5">
        <v>2010</v>
      </c>
      <c r="B22" s="11" t="s">
        <v>4</v>
      </c>
      <c r="C22" s="8">
        <v>333</v>
      </c>
      <c r="D22" s="8">
        <v>316</v>
      </c>
      <c r="E22" s="8">
        <v>350</v>
      </c>
      <c r="F22" s="8">
        <v>443</v>
      </c>
    </row>
    <row r="23" spans="1:6" x14ac:dyDescent="0.25">
      <c r="A23" s="2"/>
      <c r="B23" s="9" t="s">
        <v>5</v>
      </c>
      <c r="C23" s="6">
        <v>333</v>
      </c>
      <c r="D23" s="6">
        <v>316</v>
      </c>
      <c r="E23" s="6">
        <v>350</v>
      </c>
      <c r="F23" s="6">
        <v>443</v>
      </c>
    </row>
    <row r="24" spans="1:6" x14ac:dyDescent="0.25">
      <c r="A24" s="2"/>
      <c r="B24" s="9" t="s">
        <v>6</v>
      </c>
      <c r="C24" s="6">
        <v>333</v>
      </c>
      <c r="D24" s="6">
        <v>316</v>
      </c>
      <c r="E24" s="6">
        <v>350</v>
      </c>
      <c r="F24" s="6">
        <v>443</v>
      </c>
    </row>
    <row r="25" spans="1:6" x14ac:dyDescent="0.25">
      <c r="A25" s="4"/>
      <c r="B25" s="10" t="s">
        <v>7</v>
      </c>
      <c r="C25" s="7">
        <v>333</v>
      </c>
      <c r="D25" s="7">
        <v>316</v>
      </c>
      <c r="E25" s="7">
        <v>350</v>
      </c>
      <c r="F25" s="7">
        <v>443</v>
      </c>
    </row>
    <row r="26" spans="1:6" x14ac:dyDescent="0.25">
      <c r="A26" s="5">
        <v>2011</v>
      </c>
      <c r="B26" s="11" t="s">
        <v>4</v>
      </c>
      <c r="C26" s="8">
        <f>ROUNDDOWN(C25*0.99, 0)</f>
        <v>329</v>
      </c>
      <c r="D26" s="8">
        <f>ROUNDDOWN(D25*0.988, 0)</f>
        <v>312</v>
      </c>
      <c r="E26" s="8">
        <f>ROUNDDOWN(E25*0.981, 0)</f>
        <v>343</v>
      </c>
      <c r="F26" s="6">
        <f>ROUNDDOWN(F25*0.975, 0)</f>
        <v>431</v>
      </c>
    </row>
    <row r="27" spans="1:6" x14ac:dyDescent="0.25">
      <c r="A27" s="2"/>
      <c r="B27" s="9" t="s">
        <v>5</v>
      </c>
      <c r="C27" s="6">
        <f t="shared" ref="C27:C33" si="12">ROUNDDOWN(C26*0.99, 0)</f>
        <v>325</v>
      </c>
      <c r="D27" s="6">
        <f t="shared" ref="D27:D33" si="13">ROUNDDOWN(D26*0.988, 0)</f>
        <v>308</v>
      </c>
      <c r="E27" s="6">
        <f t="shared" ref="E27:F33" si="14">ROUNDDOWN(E26*0.981, 0)</f>
        <v>336</v>
      </c>
      <c r="F27" s="6">
        <f>ROUNDDOWN(F26*0.975, 0)</f>
        <v>420</v>
      </c>
    </row>
    <row r="28" spans="1:6" x14ac:dyDescent="0.25">
      <c r="A28" s="2"/>
      <c r="B28" s="9" t="s">
        <v>6</v>
      </c>
      <c r="C28" s="6">
        <f t="shared" si="12"/>
        <v>321</v>
      </c>
      <c r="D28" s="6">
        <f t="shared" si="13"/>
        <v>304</v>
      </c>
      <c r="E28" s="6">
        <f t="shared" si="14"/>
        <v>329</v>
      </c>
      <c r="F28" s="6">
        <f t="shared" ref="F28:F33" si="15">ROUNDDOWN(F27*0.975, 0)</f>
        <v>409</v>
      </c>
    </row>
    <row r="29" spans="1:6" x14ac:dyDescent="0.25">
      <c r="A29" s="2"/>
      <c r="B29" s="9" t="s">
        <v>7</v>
      </c>
      <c r="C29" s="6">
        <f t="shared" si="12"/>
        <v>317</v>
      </c>
      <c r="D29" s="6">
        <f t="shared" si="13"/>
        <v>300</v>
      </c>
      <c r="E29" s="6">
        <f t="shared" si="14"/>
        <v>322</v>
      </c>
      <c r="F29" s="6">
        <f t="shared" si="15"/>
        <v>398</v>
      </c>
    </row>
    <row r="30" spans="1:6" x14ac:dyDescent="0.25">
      <c r="A30" s="5">
        <v>2012</v>
      </c>
      <c r="B30" s="11" t="s">
        <v>4</v>
      </c>
      <c r="C30" s="8">
        <f t="shared" si="12"/>
        <v>313</v>
      </c>
      <c r="D30" s="8">
        <f t="shared" si="13"/>
        <v>296</v>
      </c>
      <c r="E30" s="8">
        <f t="shared" si="14"/>
        <v>315</v>
      </c>
      <c r="F30" s="8">
        <f t="shared" si="15"/>
        <v>388</v>
      </c>
    </row>
    <row r="31" spans="1:6" x14ac:dyDescent="0.25">
      <c r="A31" s="2"/>
      <c r="B31" s="9" t="s">
        <v>5</v>
      </c>
      <c r="C31" s="6">
        <f t="shared" si="12"/>
        <v>309</v>
      </c>
      <c r="D31" s="6">
        <f t="shared" si="13"/>
        <v>292</v>
      </c>
      <c r="E31" s="6">
        <f t="shared" si="14"/>
        <v>309</v>
      </c>
      <c r="F31" s="6">
        <f t="shared" si="15"/>
        <v>378</v>
      </c>
    </row>
    <row r="32" spans="1:6" x14ac:dyDescent="0.25">
      <c r="A32" s="2"/>
      <c r="B32" s="9" t="s">
        <v>6</v>
      </c>
      <c r="C32" s="6">
        <f t="shared" si="12"/>
        <v>305</v>
      </c>
      <c r="D32" s="6">
        <f t="shared" si="13"/>
        <v>288</v>
      </c>
      <c r="E32" s="6">
        <f t="shared" si="14"/>
        <v>303</v>
      </c>
      <c r="F32" s="6">
        <f t="shared" si="15"/>
        <v>368</v>
      </c>
    </row>
    <row r="33" spans="1:9" x14ac:dyDescent="0.25">
      <c r="A33" s="4"/>
      <c r="B33" s="10" t="s">
        <v>7</v>
      </c>
      <c r="C33" s="7">
        <f t="shared" si="12"/>
        <v>301</v>
      </c>
      <c r="D33" s="7">
        <f t="shared" si="13"/>
        <v>284</v>
      </c>
      <c r="E33" s="7">
        <f t="shared" si="14"/>
        <v>297</v>
      </c>
      <c r="F33" s="7">
        <f t="shared" si="15"/>
        <v>358</v>
      </c>
    </row>
    <row r="34" spans="1:9" x14ac:dyDescent="0.25">
      <c r="A34" s="2"/>
      <c r="B34" s="3"/>
      <c r="C34" s="12"/>
      <c r="D34" s="12"/>
      <c r="E34" s="12"/>
      <c r="F34" s="12"/>
      <c r="G34" s="6"/>
      <c r="H34" s="6"/>
      <c r="I34" s="6"/>
    </row>
    <row r="35" spans="1:9" x14ac:dyDescent="0.25">
      <c r="A35" s="2"/>
      <c r="B35" s="3"/>
      <c r="C35" s="6"/>
      <c r="D35" s="6"/>
      <c r="E35" s="6"/>
      <c r="F35" s="6"/>
      <c r="G35" s="6"/>
      <c r="H35" s="6"/>
      <c r="I35" s="6"/>
    </row>
    <row r="36" spans="1:9" x14ac:dyDescent="0.25">
      <c r="A36" s="2"/>
      <c r="B36" s="3"/>
      <c r="C36" s="6"/>
      <c r="D36" s="6"/>
      <c r="E36" s="6"/>
      <c r="F36" s="6"/>
      <c r="G36" s="6"/>
      <c r="H36" s="6"/>
      <c r="I36" s="6"/>
    </row>
    <row r="37" spans="1:9" x14ac:dyDescent="0.25">
      <c r="A37" s="2"/>
      <c r="B37" s="3"/>
      <c r="C37" s="6"/>
      <c r="D37" s="6"/>
      <c r="E37" s="6"/>
      <c r="F37" s="6"/>
      <c r="G37" s="6"/>
      <c r="H37" s="6"/>
      <c r="I37" s="6"/>
    </row>
    <row r="38" spans="1:9" x14ac:dyDescent="0.25">
      <c r="A38" s="2"/>
      <c r="B38" s="3"/>
      <c r="C38" s="6"/>
      <c r="D38" s="6"/>
      <c r="E38" s="6"/>
      <c r="F38" s="6"/>
      <c r="G38" s="6"/>
      <c r="H38" s="6"/>
      <c r="I38" s="6"/>
    </row>
    <row r="39" spans="1:9" x14ac:dyDescent="0.25">
      <c r="A39" s="2"/>
      <c r="B39" s="3"/>
      <c r="C39" s="6"/>
      <c r="D39" s="6"/>
      <c r="E39" s="6"/>
      <c r="F39" s="6"/>
      <c r="G39" s="6"/>
      <c r="H39" s="6"/>
      <c r="I39" s="6"/>
    </row>
    <row r="40" spans="1:9" x14ac:dyDescent="0.25">
      <c r="A40" s="2"/>
      <c r="B40" s="3"/>
      <c r="C40" s="6"/>
      <c r="D40" s="6"/>
      <c r="E40" s="6"/>
      <c r="F40" s="6"/>
      <c r="G40" s="6"/>
      <c r="H40" s="6"/>
      <c r="I40" s="6"/>
    </row>
    <row r="41" spans="1:9" x14ac:dyDescent="0.25">
      <c r="A41" s="2"/>
      <c r="B41" s="3"/>
      <c r="C41" s="6"/>
      <c r="D41" s="6"/>
      <c r="E41" s="6"/>
      <c r="F41" s="6"/>
      <c r="G41" s="6"/>
      <c r="H41" s="6"/>
      <c r="I41" s="6"/>
    </row>
    <row r="42" spans="1:9" x14ac:dyDescent="0.25">
      <c r="A42" s="2"/>
      <c r="B42" s="3"/>
      <c r="C42" s="6"/>
      <c r="D42" s="6"/>
      <c r="E42" s="6"/>
      <c r="F42" s="6"/>
      <c r="G42" s="6"/>
      <c r="H42" s="6"/>
      <c r="I42" s="6"/>
    </row>
    <row r="43" spans="1:9" x14ac:dyDescent="0.25">
      <c r="A43" s="2"/>
      <c r="B43" s="3"/>
      <c r="C43" s="6"/>
      <c r="D43" s="6"/>
      <c r="E43" s="6"/>
      <c r="F43" s="6"/>
      <c r="G43" s="6"/>
      <c r="H43" s="6"/>
      <c r="I43" s="6"/>
    </row>
    <row r="44" spans="1:9" x14ac:dyDescent="0.25">
      <c r="A44" s="2"/>
      <c r="B44" s="3"/>
      <c r="C44" s="6"/>
      <c r="D44" s="6"/>
      <c r="E44" s="6"/>
      <c r="F44" s="6"/>
      <c r="G44" s="6"/>
      <c r="H44" s="6"/>
      <c r="I44" s="6"/>
    </row>
    <row r="45" spans="1:9" x14ac:dyDescent="0.25">
      <c r="A45" s="2"/>
      <c r="B45" s="3"/>
      <c r="C45" s="6"/>
      <c r="D45" s="6"/>
      <c r="E45" s="6"/>
      <c r="F45" s="6"/>
      <c r="G45" s="6"/>
      <c r="H45" s="6"/>
      <c r="I45" s="6"/>
    </row>
    <row r="46" spans="1:9" x14ac:dyDescent="0.25">
      <c r="A46" s="2"/>
      <c r="B46" s="3"/>
      <c r="C46" s="6"/>
      <c r="D46" s="6"/>
      <c r="E46" s="6"/>
      <c r="F46" s="6"/>
      <c r="G46" s="6"/>
      <c r="H46" s="6"/>
      <c r="I46" s="6"/>
    </row>
    <row r="47" spans="1:9" x14ac:dyDescent="0.25">
      <c r="A47" s="2"/>
      <c r="B47" s="3"/>
      <c r="C47" s="6"/>
      <c r="D47" s="6"/>
      <c r="E47" s="6"/>
      <c r="F47" s="6"/>
      <c r="G47" s="6"/>
      <c r="H47" s="6"/>
      <c r="I47" s="6"/>
    </row>
    <row r="48" spans="1:9" x14ac:dyDescent="0.25">
      <c r="A48" s="2"/>
      <c r="B48" s="3"/>
      <c r="C48" s="6"/>
      <c r="D48" s="6"/>
      <c r="E48" s="6"/>
      <c r="F48" s="6"/>
      <c r="G48" s="6"/>
      <c r="H48" s="6"/>
      <c r="I48" s="6"/>
    </row>
    <row r="49" spans="1:9" x14ac:dyDescent="0.25">
      <c r="A49" s="2"/>
      <c r="B49" s="3"/>
      <c r="C49" s="6"/>
      <c r="D49" s="6"/>
      <c r="E49" s="6"/>
      <c r="F49" s="6"/>
      <c r="G49" s="6"/>
      <c r="H49" s="6"/>
      <c r="I49" s="6"/>
    </row>
    <row r="50" spans="1:9" x14ac:dyDescent="0.25">
      <c r="A50" s="2"/>
      <c r="B50" s="3"/>
      <c r="C50" s="6"/>
      <c r="D50" s="6"/>
      <c r="E50" s="6"/>
      <c r="F50" s="6"/>
      <c r="G50" s="6"/>
      <c r="H50" s="6"/>
      <c r="I50" s="6"/>
    </row>
    <row r="51" spans="1:9" x14ac:dyDescent="0.25">
      <c r="A51" s="2"/>
      <c r="B51" s="3"/>
      <c r="C51" s="6"/>
      <c r="D51" s="6"/>
      <c r="E51" s="6"/>
      <c r="F51" s="6"/>
      <c r="G51" s="6"/>
      <c r="H51" s="6"/>
      <c r="I51" s="6"/>
    </row>
    <row r="52" spans="1:9" x14ac:dyDescent="0.25">
      <c r="A52" s="2"/>
      <c r="B52" s="3"/>
      <c r="C52" s="6"/>
      <c r="D52" s="6"/>
      <c r="E52" s="6"/>
      <c r="F52" s="6"/>
      <c r="G52" s="6"/>
      <c r="H52" s="6"/>
      <c r="I52" s="6"/>
    </row>
    <row r="53" spans="1:9" x14ac:dyDescent="0.25">
      <c r="A53" s="2"/>
      <c r="B53" s="3"/>
      <c r="C53" s="6"/>
      <c r="D53" s="6"/>
      <c r="E53" s="6"/>
      <c r="F53" s="6"/>
      <c r="G53" s="6"/>
      <c r="H53" s="6"/>
      <c r="I53" s="6"/>
    </row>
    <row r="54" spans="1:9" x14ac:dyDescent="0.25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2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6"/>
      <c r="B56" s="6"/>
      <c r="C56" s="6"/>
      <c r="D56" s="6"/>
      <c r="E56" s="6"/>
      <c r="F56" s="6"/>
      <c r="G56" s="6"/>
      <c r="H56" s="6"/>
      <c r="I56" s="6"/>
    </row>
  </sheetData>
  <mergeCells count="13">
    <mergeCell ref="A50:A53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2025-09-29T12:55:47Z</dcterms:modified>
</cp:coreProperties>
</file>