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Matura Informatyka\Zadania maturalne\MS Excel\Rozszerzona Lipiec 2020\"/>
    </mc:Choice>
  </mc:AlternateContent>
  <xr:revisionPtr revIDLastSave="0" documentId="13_ncr:1_{E8036733-2700-4028-9AC4-C16F7D953B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5.1" sheetId="2" r:id="rId2"/>
    <sheet name="5.2" sheetId="4" r:id="rId3"/>
    <sheet name="5.4" sheetId="5" r:id="rId4"/>
  </sheets>
  <definedNames>
    <definedName name="_xlnm._FilterDatabase" localSheetId="2" hidden="1">'5.2'!$D$3:$E$110</definedName>
    <definedName name="myjnia" localSheetId="0">Main!$B$2:$E$145</definedName>
  </definedNames>
  <calcPr calcId="191029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L4" i="1"/>
  <c r="L5" i="1"/>
  <c r="L6" i="1"/>
  <c r="L7" i="1"/>
  <c r="L8" i="1" s="1"/>
  <c r="L9" i="1" s="1"/>
  <c r="L10" i="1"/>
  <c r="L11" i="1"/>
  <c r="L12" i="1"/>
  <c r="L13" i="1"/>
  <c r="L14" i="1"/>
  <c r="L15" i="1" s="1"/>
  <c r="L16" i="1" s="1"/>
  <c r="L17" i="1"/>
  <c r="L18" i="1"/>
  <c r="L19" i="1"/>
  <c r="L20" i="1" s="1"/>
  <c r="L21" i="1"/>
  <c r="L22" i="1"/>
  <c r="L23" i="1" s="1"/>
  <c r="L24" i="1" s="1"/>
  <c r="L25" i="1"/>
  <c r="L26" i="1"/>
  <c r="L27" i="1"/>
  <c r="L28" i="1"/>
  <c r="L29" i="1" s="1"/>
  <c r="L30" i="1"/>
  <c r="L31" i="1"/>
  <c r="L32" i="1"/>
  <c r="L33" i="1"/>
  <c r="L34" i="1" s="1"/>
  <c r="L35" i="1"/>
  <c r="L36" i="1"/>
  <c r="L37" i="1"/>
  <c r="L38" i="1"/>
  <c r="L39" i="1"/>
  <c r="L40" i="1"/>
  <c r="L41" i="1"/>
  <c r="L42" i="1"/>
  <c r="L43" i="1" s="1"/>
  <c r="L44" i="1"/>
  <c r="L45" i="1"/>
  <c r="L46" i="1"/>
  <c r="L47" i="1" s="1"/>
  <c r="L48" i="1"/>
  <c r="L49" i="1" s="1"/>
  <c r="L50" i="1"/>
  <c r="L51" i="1"/>
  <c r="L52" i="1"/>
  <c r="L53" i="1" s="1"/>
  <c r="L54" i="1"/>
  <c r="L55" i="1"/>
  <c r="L56" i="1"/>
  <c r="L57" i="1"/>
  <c r="L58" i="1"/>
  <c r="L59" i="1"/>
  <c r="L60" i="1"/>
  <c r="L61" i="1"/>
  <c r="L62" i="1"/>
  <c r="L63" i="1"/>
  <c r="L64" i="1"/>
  <c r="L65" i="1"/>
  <c r="L66" i="1" s="1"/>
  <c r="L67" i="1" s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 s="1"/>
  <c r="L86" i="1" s="1"/>
  <c r="L87" i="1"/>
  <c r="L88" i="1"/>
  <c r="L89" i="1" s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 s="1"/>
  <c r="L115" i="1"/>
  <c r="L116" i="1"/>
  <c r="L117" i="1"/>
  <c r="L118" i="1"/>
  <c r="L119" i="1" s="1"/>
  <c r="L120" i="1"/>
  <c r="L121" i="1"/>
  <c r="L122" i="1"/>
  <c r="L123" i="1"/>
  <c r="L124" i="1"/>
  <c r="L125" i="1"/>
  <c r="L126" i="1"/>
  <c r="L127" i="1"/>
  <c r="L128" i="1"/>
  <c r="L129" i="1"/>
  <c r="L130" i="1" s="1"/>
  <c r="L131" i="1"/>
  <c r="L132" i="1"/>
  <c r="L133" i="1"/>
  <c r="L134" i="1"/>
  <c r="L135" i="1"/>
  <c r="L136" i="1"/>
  <c r="L137" i="1" s="1"/>
  <c r="L138" i="1"/>
  <c r="L139" i="1"/>
  <c r="L140" i="1"/>
  <c r="L141" i="1"/>
  <c r="L142" i="1"/>
  <c r="L143" i="1"/>
  <c r="L144" i="1"/>
  <c r="L145" i="1"/>
  <c r="L3" i="1"/>
  <c r="K4" i="1"/>
  <c r="J4" i="1"/>
  <c r="J5" i="1"/>
  <c r="I4" i="1"/>
  <c r="I5" i="1"/>
  <c r="K5" i="1" s="1"/>
  <c r="K3" i="1"/>
  <c r="J3" i="1"/>
  <c r="I3" i="1"/>
  <c r="K2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4" i="1"/>
  <c r="H3" i="1"/>
  <c r="H2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" i="1"/>
  <c r="J6" i="1" l="1"/>
  <c r="I6" i="1"/>
  <c r="K6" i="1" s="1"/>
  <c r="A3" i="1"/>
  <c r="J7" i="1" l="1"/>
  <c r="I7" i="1"/>
  <c r="K7" i="1" s="1"/>
  <c r="A4" i="1"/>
  <c r="I8" i="1" l="1"/>
  <c r="K8" i="1" s="1"/>
  <c r="J8" i="1"/>
  <c r="A5" i="1"/>
  <c r="I9" i="1" l="1"/>
  <c r="K9" i="1" s="1"/>
  <c r="J9" i="1"/>
  <c r="A6" i="1"/>
  <c r="I10" i="1" l="1"/>
  <c r="J10" i="1"/>
  <c r="A7" i="1"/>
  <c r="K10" i="1" l="1"/>
  <c r="A8" i="1"/>
  <c r="I11" i="1" l="1"/>
  <c r="J11" i="1"/>
  <c r="A9" i="1"/>
  <c r="K11" i="1" l="1"/>
  <c r="A10" i="1"/>
  <c r="I12" i="1" l="1"/>
  <c r="J12" i="1"/>
  <c r="A11" i="1"/>
  <c r="K12" i="1" l="1"/>
  <c r="A12" i="1"/>
  <c r="I13" i="1" l="1"/>
  <c r="K13" i="1" s="1"/>
  <c r="J13" i="1"/>
  <c r="A13" i="1"/>
  <c r="I14" i="1" l="1"/>
  <c r="J14" i="1"/>
  <c r="A14" i="1"/>
  <c r="K14" i="1" l="1"/>
  <c r="A15" i="1"/>
  <c r="I15" i="1" l="1"/>
  <c r="K15" i="1" s="1"/>
  <c r="J15" i="1"/>
  <c r="A16" i="1"/>
  <c r="I16" i="1" l="1"/>
  <c r="K16" i="1" s="1"/>
  <c r="J16" i="1"/>
  <c r="A17" i="1"/>
  <c r="I17" i="1" l="1"/>
  <c r="J17" i="1"/>
  <c r="A18" i="1"/>
  <c r="K17" i="1" l="1"/>
  <c r="A19" i="1"/>
  <c r="I18" i="1" l="1"/>
  <c r="J18" i="1"/>
  <c r="A20" i="1"/>
  <c r="K18" i="1" l="1"/>
  <c r="A21" i="1"/>
  <c r="I19" i="1" l="1"/>
  <c r="J19" i="1"/>
  <c r="A22" i="1"/>
  <c r="K19" i="1" l="1"/>
  <c r="A23" i="1"/>
  <c r="I20" i="1" l="1"/>
  <c r="K20" i="1" s="1"/>
  <c r="J20" i="1"/>
  <c r="A24" i="1"/>
  <c r="J21" i="1" l="1"/>
  <c r="I21" i="1"/>
  <c r="K21" i="1" s="1"/>
  <c r="A25" i="1"/>
  <c r="J22" i="1" l="1"/>
  <c r="I22" i="1"/>
  <c r="K22" i="1" s="1"/>
  <c r="A26" i="1"/>
  <c r="J23" i="1" l="1"/>
  <c r="I23" i="1"/>
  <c r="K23" i="1" s="1"/>
  <c r="A27" i="1"/>
  <c r="I24" i="1" l="1"/>
  <c r="K24" i="1" s="1"/>
  <c r="J24" i="1"/>
  <c r="A28" i="1"/>
  <c r="I25" i="1" l="1"/>
  <c r="J25" i="1"/>
  <c r="A29" i="1"/>
  <c r="K25" i="1" l="1"/>
  <c r="A30" i="1"/>
  <c r="I26" i="1" l="1"/>
  <c r="J26" i="1"/>
  <c r="A31" i="1"/>
  <c r="K26" i="1" l="1"/>
  <c r="A32" i="1"/>
  <c r="I27" i="1" l="1"/>
  <c r="J27" i="1"/>
  <c r="A33" i="1"/>
  <c r="K27" i="1" l="1"/>
  <c r="A34" i="1"/>
  <c r="I28" i="1" l="1"/>
  <c r="J28" i="1"/>
  <c r="A35" i="1"/>
  <c r="K28" i="1" l="1"/>
  <c r="A36" i="1"/>
  <c r="I29" i="1" l="1"/>
  <c r="K29" i="1" s="1"/>
  <c r="J29" i="1"/>
  <c r="A37" i="1"/>
  <c r="I30" i="1" l="1"/>
  <c r="J30" i="1"/>
  <c r="A38" i="1"/>
  <c r="K30" i="1" l="1"/>
  <c r="A39" i="1"/>
  <c r="I31" i="1" l="1"/>
  <c r="J31" i="1"/>
  <c r="A40" i="1"/>
  <c r="K31" i="1" l="1"/>
  <c r="A41" i="1"/>
  <c r="I32" i="1" l="1"/>
  <c r="K32" i="1" s="1"/>
  <c r="J32" i="1"/>
  <c r="A42" i="1"/>
  <c r="I33" i="1" l="1"/>
  <c r="J33" i="1"/>
  <c r="A43" i="1"/>
  <c r="K33" i="1" l="1"/>
  <c r="A44" i="1"/>
  <c r="I34" i="1" l="1"/>
  <c r="K34" i="1" s="1"/>
  <c r="J34" i="1"/>
  <c r="A45" i="1"/>
  <c r="I35" i="1" l="1"/>
  <c r="J35" i="1"/>
  <c r="A46" i="1"/>
  <c r="K35" i="1" l="1"/>
  <c r="A47" i="1"/>
  <c r="I36" i="1" l="1"/>
  <c r="K36" i="1" s="1"/>
  <c r="J36" i="1"/>
  <c r="A48" i="1"/>
  <c r="I37" i="1" l="1"/>
  <c r="J37" i="1"/>
  <c r="A49" i="1"/>
  <c r="K37" i="1" l="1"/>
  <c r="A50" i="1"/>
  <c r="J38" i="1" l="1"/>
  <c r="I38" i="1"/>
  <c r="K38" i="1" s="1"/>
  <c r="A51" i="1"/>
  <c r="J39" i="1" l="1"/>
  <c r="I39" i="1"/>
  <c r="K39" i="1" s="1"/>
  <c r="A52" i="1"/>
  <c r="I40" i="1" l="1"/>
  <c r="J40" i="1"/>
  <c r="A53" i="1"/>
  <c r="K40" i="1" l="1"/>
  <c r="A54" i="1"/>
  <c r="I41" i="1" l="1"/>
  <c r="J41" i="1"/>
  <c r="A55" i="1"/>
  <c r="K41" i="1" l="1"/>
  <c r="A56" i="1"/>
  <c r="I42" i="1" l="1"/>
  <c r="J42" i="1"/>
  <c r="A57" i="1"/>
  <c r="K42" i="1" l="1"/>
  <c r="A58" i="1"/>
  <c r="I43" i="1" l="1"/>
  <c r="K43" i="1" s="1"/>
  <c r="J43" i="1"/>
  <c r="A59" i="1"/>
  <c r="I44" i="1" l="1"/>
  <c r="J44" i="1"/>
  <c r="A60" i="1"/>
  <c r="K44" i="1" l="1"/>
  <c r="A61" i="1"/>
  <c r="I45" i="1" l="1"/>
  <c r="K45" i="1" s="1"/>
  <c r="J45" i="1"/>
  <c r="A62" i="1"/>
  <c r="I46" i="1" l="1"/>
  <c r="J46" i="1"/>
  <c r="A63" i="1"/>
  <c r="K46" i="1" l="1"/>
  <c r="A64" i="1"/>
  <c r="I47" i="1" l="1"/>
  <c r="K47" i="1" s="1"/>
  <c r="J47" i="1"/>
  <c r="A65" i="1"/>
  <c r="I48" i="1" l="1"/>
  <c r="J48" i="1"/>
  <c r="A66" i="1"/>
  <c r="K48" i="1" l="1"/>
  <c r="A67" i="1"/>
  <c r="I49" i="1" l="1"/>
  <c r="K49" i="1" s="1"/>
  <c r="J49" i="1"/>
  <c r="A68" i="1"/>
  <c r="I50" i="1" l="1"/>
  <c r="K50" i="1" s="1"/>
  <c r="J50" i="1"/>
  <c r="A69" i="1"/>
  <c r="I51" i="1" l="1"/>
  <c r="J51" i="1"/>
  <c r="A70" i="1"/>
  <c r="K51" i="1" l="1"/>
  <c r="A71" i="1"/>
  <c r="I52" i="1" l="1"/>
  <c r="K52" i="1" s="1"/>
  <c r="J52" i="1"/>
  <c r="A72" i="1"/>
  <c r="J53" i="1" l="1"/>
  <c r="I53" i="1"/>
  <c r="K53" i="1" s="1"/>
  <c r="A73" i="1"/>
  <c r="J54" i="1" l="1"/>
  <c r="I54" i="1"/>
  <c r="K54" i="1" s="1"/>
  <c r="A74" i="1"/>
  <c r="J55" i="1" l="1"/>
  <c r="I55" i="1"/>
  <c r="K55" i="1" s="1"/>
  <c r="A75" i="1"/>
  <c r="I56" i="1" l="1"/>
  <c r="K56" i="1" s="1"/>
  <c r="J56" i="1"/>
  <c r="A76" i="1"/>
  <c r="I57" i="1" l="1"/>
  <c r="J57" i="1"/>
  <c r="A77" i="1"/>
  <c r="K57" i="1" l="1"/>
  <c r="A78" i="1"/>
  <c r="I58" i="1" l="1"/>
  <c r="J58" i="1"/>
  <c r="A79" i="1"/>
  <c r="K58" i="1" l="1"/>
  <c r="A80" i="1"/>
  <c r="I59" i="1" l="1"/>
  <c r="J59" i="1"/>
  <c r="A81" i="1"/>
  <c r="K59" i="1" l="1"/>
  <c r="A82" i="1"/>
  <c r="I60" i="1" l="1"/>
  <c r="J60" i="1"/>
  <c r="A83" i="1"/>
  <c r="K60" i="1" l="1"/>
  <c r="A84" i="1"/>
  <c r="I61" i="1" l="1"/>
  <c r="J61" i="1"/>
  <c r="A85" i="1"/>
  <c r="K61" i="1" l="1"/>
  <c r="A86" i="1"/>
  <c r="I62" i="1" l="1"/>
  <c r="J62" i="1"/>
  <c r="A87" i="1"/>
  <c r="K62" i="1" l="1"/>
  <c r="A88" i="1"/>
  <c r="I63" i="1" l="1"/>
  <c r="J63" i="1"/>
  <c r="A89" i="1"/>
  <c r="K63" i="1" l="1"/>
  <c r="A90" i="1"/>
  <c r="I64" i="1" l="1"/>
  <c r="K64" i="1" s="1"/>
  <c r="J64" i="1"/>
  <c r="A91" i="1"/>
  <c r="I65" i="1" l="1"/>
  <c r="K65" i="1" s="1"/>
  <c r="J65" i="1"/>
  <c r="A92" i="1"/>
  <c r="I66" i="1" l="1"/>
  <c r="K66" i="1" s="1"/>
  <c r="J66" i="1"/>
  <c r="A93" i="1"/>
  <c r="I67" i="1" l="1"/>
  <c r="K67" i="1" s="1"/>
  <c r="J67" i="1"/>
  <c r="A94" i="1"/>
  <c r="I68" i="1" l="1"/>
  <c r="J68" i="1"/>
  <c r="A95" i="1"/>
  <c r="K68" i="1" l="1"/>
  <c r="A96" i="1"/>
  <c r="J69" i="1" l="1"/>
  <c r="I69" i="1"/>
  <c r="K69" i="1" s="1"/>
  <c r="A97" i="1"/>
  <c r="J70" i="1" l="1"/>
  <c r="I70" i="1"/>
  <c r="K70" i="1" s="1"/>
  <c r="A98" i="1"/>
  <c r="J71" i="1" l="1"/>
  <c r="I71" i="1"/>
  <c r="K71" i="1" s="1"/>
  <c r="A99" i="1"/>
  <c r="I72" i="1" l="1"/>
  <c r="K72" i="1" s="1"/>
  <c r="J72" i="1"/>
  <c r="A100" i="1"/>
  <c r="I73" i="1" l="1"/>
  <c r="J73" i="1"/>
  <c r="A101" i="1"/>
  <c r="K73" i="1" l="1"/>
  <c r="A102" i="1"/>
  <c r="I74" i="1" l="1"/>
  <c r="K74" i="1" s="1"/>
  <c r="J74" i="1"/>
  <c r="A103" i="1"/>
  <c r="I75" i="1" l="1"/>
  <c r="K75" i="1" s="1"/>
  <c r="J75" i="1"/>
  <c r="A104" i="1"/>
  <c r="I76" i="1" l="1"/>
  <c r="K76" i="1" s="1"/>
  <c r="J76" i="1"/>
  <c r="A105" i="1"/>
  <c r="I77" i="1" l="1"/>
  <c r="J77" i="1"/>
  <c r="A106" i="1"/>
  <c r="K77" i="1" l="1"/>
  <c r="A107" i="1"/>
  <c r="I78" i="1" l="1"/>
  <c r="K78" i="1" s="1"/>
  <c r="J78" i="1"/>
  <c r="A108" i="1"/>
  <c r="I79" i="1" l="1"/>
  <c r="K79" i="1" s="1"/>
  <c r="J79" i="1"/>
  <c r="A109" i="1"/>
  <c r="I80" i="1" l="1"/>
  <c r="K80" i="1" s="1"/>
  <c r="J80" i="1"/>
  <c r="A110" i="1"/>
  <c r="I81" i="1" l="1"/>
  <c r="K81" i="1" s="1"/>
  <c r="J81" i="1"/>
  <c r="A111" i="1"/>
  <c r="I82" i="1" l="1"/>
  <c r="J82" i="1"/>
  <c r="A112" i="1"/>
  <c r="K82" i="1" l="1"/>
  <c r="A113" i="1"/>
  <c r="I83" i="1" l="1"/>
  <c r="J83" i="1"/>
  <c r="A114" i="1"/>
  <c r="K83" i="1" l="1"/>
  <c r="A115" i="1"/>
  <c r="I84" i="1" l="1"/>
  <c r="K84" i="1" s="1"/>
  <c r="J84" i="1"/>
  <c r="A116" i="1"/>
  <c r="J85" i="1" l="1"/>
  <c r="I85" i="1"/>
  <c r="K85" i="1" s="1"/>
  <c r="A117" i="1"/>
  <c r="J86" i="1" l="1"/>
  <c r="I86" i="1"/>
  <c r="K86" i="1" s="1"/>
  <c r="A118" i="1"/>
  <c r="J87" i="1" l="1"/>
  <c r="I87" i="1"/>
  <c r="K87" i="1" s="1"/>
  <c r="A119" i="1"/>
  <c r="I88" i="1" l="1"/>
  <c r="K88" i="1" s="1"/>
  <c r="J88" i="1"/>
  <c r="A120" i="1"/>
  <c r="I89" i="1" l="1"/>
  <c r="K89" i="1" s="1"/>
  <c r="J89" i="1"/>
  <c r="A121" i="1"/>
  <c r="I90" i="1" l="1"/>
  <c r="J90" i="1"/>
  <c r="A122" i="1"/>
  <c r="K90" i="1" l="1"/>
  <c r="A123" i="1"/>
  <c r="I91" i="1" l="1"/>
  <c r="K91" i="1" s="1"/>
  <c r="J91" i="1"/>
  <c r="A124" i="1"/>
  <c r="I92" i="1" l="1"/>
  <c r="K92" i="1" s="1"/>
  <c r="J92" i="1"/>
  <c r="A125" i="1"/>
  <c r="I93" i="1" l="1"/>
  <c r="J93" i="1"/>
  <c r="A126" i="1"/>
  <c r="K93" i="1" l="1"/>
  <c r="A127" i="1"/>
  <c r="I94" i="1" l="1"/>
  <c r="K94" i="1" s="1"/>
  <c r="J94" i="1"/>
  <c r="A128" i="1"/>
  <c r="I95" i="1" l="1"/>
  <c r="J95" i="1"/>
  <c r="A129" i="1"/>
  <c r="K95" i="1" l="1"/>
  <c r="A130" i="1"/>
  <c r="I96" i="1" l="1"/>
  <c r="J96" i="1"/>
  <c r="A131" i="1"/>
  <c r="K96" i="1" l="1"/>
  <c r="A132" i="1"/>
  <c r="I97" i="1" l="1"/>
  <c r="K97" i="1" s="1"/>
  <c r="J97" i="1"/>
  <c r="A133" i="1"/>
  <c r="I98" i="1" l="1"/>
  <c r="J98" i="1"/>
  <c r="A134" i="1"/>
  <c r="K98" i="1" l="1"/>
  <c r="A135" i="1"/>
  <c r="I99" i="1" l="1"/>
  <c r="K99" i="1" s="1"/>
  <c r="J99" i="1"/>
  <c r="A136" i="1"/>
  <c r="I100" i="1" l="1"/>
  <c r="J100" i="1"/>
  <c r="A137" i="1"/>
  <c r="K100" i="1" l="1"/>
  <c r="A138" i="1"/>
  <c r="I101" i="1" l="1"/>
  <c r="J101" i="1"/>
  <c r="A139" i="1"/>
  <c r="K101" i="1" l="1"/>
  <c r="A140" i="1"/>
  <c r="J102" i="1" l="1"/>
  <c r="I102" i="1"/>
  <c r="K102" i="1" s="1"/>
  <c r="A141" i="1"/>
  <c r="J103" i="1" l="1"/>
  <c r="I103" i="1"/>
  <c r="K103" i="1" s="1"/>
  <c r="A142" i="1"/>
  <c r="I104" i="1" l="1"/>
  <c r="J104" i="1"/>
  <c r="A143" i="1"/>
  <c r="K104" i="1" l="1"/>
  <c r="A144" i="1"/>
  <c r="I105" i="1" l="1"/>
  <c r="J105" i="1"/>
  <c r="A145" i="1"/>
  <c r="K105" i="1" l="1"/>
  <c r="I106" i="1" l="1"/>
  <c r="K106" i="1" s="1"/>
  <c r="J106" i="1"/>
  <c r="I107" i="1" l="1"/>
  <c r="K107" i="1" s="1"/>
  <c r="J107" i="1"/>
  <c r="I108" i="1" l="1"/>
  <c r="J108" i="1"/>
  <c r="K108" i="1" l="1"/>
  <c r="I109" i="1" l="1"/>
  <c r="K109" i="1" s="1"/>
  <c r="J109" i="1"/>
  <c r="I110" i="1" l="1"/>
  <c r="J110" i="1"/>
  <c r="K110" i="1" l="1"/>
  <c r="I111" i="1" l="1"/>
  <c r="K111" i="1" s="1"/>
  <c r="J111" i="1"/>
  <c r="I112" i="1" l="1"/>
  <c r="K112" i="1" s="1"/>
  <c r="J112" i="1"/>
  <c r="I113" i="1" l="1"/>
  <c r="J113" i="1"/>
  <c r="K113" i="1" l="1"/>
  <c r="I114" i="1" l="1"/>
  <c r="K114" i="1" s="1"/>
  <c r="J114" i="1"/>
  <c r="I115" i="1" l="1"/>
  <c r="K115" i="1" s="1"/>
  <c r="J115" i="1"/>
  <c r="I116" i="1" l="1"/>
  <c r="J116" i="1"/>
  <c r="K116" i="1" l="1"/>
  <c r="I117" i="1" l="1"/>
  <c r="J117" i="1"/>
  <c r="K117" i="1" l="1"/>
  <c r="J118" i="1" l="1"/>
  <c r="I118" i="1"/>
  <c r="K118" i="1" s="1"/>
  <c r="J119" i="1" l="1"/>
  <c r="I119" i="1"/>
  <c r="K119" i="1" s="1"/>
  <c r="I120" i="1" l="1"/>
  <c r="J120" i="1"/>
  <c r="K120" i="1" l="1"/>
  <c r="I121" i="1" l="1"/>
  <c r="J121" i="1"/>
  <c r="K121" i="1" l="1"/>
  <c r="I122" i="1" l="1"/>
  <c r="J122" i="1"/>
  <c r="K122" i="1" l="1"/>
  <c r="I123" i="1" l="1"/>
  <c r="J123" i="1"/>
  <c r="K123" i="1" l="1"/>
  <c r="I124" i="1" l="1"/>
  <c r="J124" i="1"/>
  <c r="K124" i="1" l="1"/>
  <c r="I125" i="1" l="1"/>
  <c r="J125" i="1"/>
  <c r="K125" i="1" l="1"/>
  <c r="I126" i="1" l="1"/>
  <c r="J126" i="1"/>
  <c r="K126" i="1" l="1"/>
  <c r="I127" i="1" l="1"/>
  <c r="K127" i="1" s="1"/>
  <c r="J127" i="1"/>
  <c r="I128" i="1" l="1"/>
  <c r="J128" i="1"/>
  <c r="K128" i="1" l="1"/>
  <c r="I129" i="1" l="1"/>
  <c r="J129" i="1"/>
  <c r="K129" i="1" l="1"/>
  <c r="I130" i="1" l="1"/>
  <c r="K130" i="1" s="1"/>
  <c r="J130" i="1"/>
  <c r="I131" i="1" l="1"/>
  <c r="J131" i="1"/>
  <c r="K131" i="1" l="1"/>
  <c r="I132" i="1" l="1"/>
  <c r="J132" i="1"/>
  <c r="K132" i="1" l="1"/>
  <c r="I133" i="1" l="1"/>
  <c r="J133" i="1"/>
  <c r="K133" i="1" l="1"/>
  <c r="J134" i="1" l="1"/>
  <c r="I134" i="1"/>
  <c r="K134" i="1" s="1"/>
  <c r="J135" i="1" l="1"/>
  <c r="I135" i="1"/>
  <c r="K135" i="1" s="1"/>
  <c r="I136" i="1" l="1"/>
  <c r="J136" i="1"/>
  <c r="K136" i="1" l="1"/>
  <c r="I137" i="1" l="1"/>
  <c r="K137" i="1" s="1"/>
  <c r="J137" i="1"/>
  <c r="I138" i="1" l="1"/>
  <c r="J138" i="1"/>
  <c r="K138" i="1" l="1"/>
  <c r="I139" i="1" l="1"/>
  <c r="J139" i="1"/>
  <c r="K139" i="1" l="1"/>
  <c r="I140" i="1" l="1"/>
  <c r="J140" i="1"/>
  <c r="K140" i="1" l="1"/>
  <c r="I141" i="1" l="1"/>
  <c r="K141" i="1" s="1"/>
  <c r="J141" i="1"/>
  <c r="I142" i="1" l="1"/>
  <c r="J142" i="1"/>
  <c r="K142" i="1" l="1"/>
  <c r="I143" i="1" l="1"/>
  <c r="K143" i="1" s="1"/>
  <c r="J143" i="1"/>
  <c r="I144" i="1" l="1"/>
  <c r="J144" i="1"/>
  <c r="K144" i="1" l="1"/>
  <c r="I145" i="1" l="1"/>
  <c r="K145" i="1" s="1"/>
  <c r="J1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2F7DC8-BFFE-4F87-B3C5-81BFB2EFB46E}" name="myjnia" type="6" refreshedVersion="8" background="1" saveData="1">
    <textPr codePage="852" sourceFile="D:\Matura Informatyka\Zadania maturalne\MS Excel\Rozszerzona Lipiec 2020\myjnia.txt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<sst xmlns="http://schemas.openxmlformats.org/spreadsheetml/2006/main" count="384" uniqueCount="271">
  <si>
    <t>NN792</t>
  </si>
  <si>
    <t>FO434</t>
  </si>
  <si>
    <t>GN103</t>
  </si>
  <si>
    <t>EA828</t>
  </si>
  <si>
    <t>FN819</t>
  </si>
  <si>
    <t>CI708</t>
  </si>
  <si>
    <t>KP566</t>
  </si>
  <si>
    <t>DB255</t>
  </si>
  <si>
    <t>DE239</t>
  </si>
  <si>
    <t>HL821</t>
  </si>
  <si>
    <t>CG489</t>
  </si>
  <si>
    <t>BD204</t>
  </si>
  <si>
    <t>KJ360</t>
  </si>
  <si>
    <t>BH265</t>
  </si>
  <si>
    <t>KI293</t>
  </si>
  <si>
    <t>EH963</t>
  </si>
  <si>
    <t>DP909</t>
  </si>
  <si>
    <t>MD193</t>
  </si>
  <si>
    <t>CC204</t>
  </si>
  <si>
    <t>IB453</t>
  </si>
  <si>
    <t>NE867</t>
  </si>
  <si>
    <t>HP605</t>
  </si>
  <si>
    <t>BM696</t>
  </si>
  <si>
    <t>NH320</t>
  </si>
  <si>
    <t>LJ560</t>
  </si>
  <si>
    <t>KE961</t>
  </si>
  <si>
    <t>DA206</t>
  </si>
  <si>
    <t>BF559</t>
  </si>
  <si>
    <t>AE964</t>
  </si>
  <si>
    <t>AK592</t>
  </si>
  <si>
    <t>GH547</t>
  </si>
  <si>
    <t>HE739</t>
  </si>
  <si>
    <t>JP960</t>
  </si>
  <si>
    <t>EL406</t>
  </si>
  <si>
    <t>NO341</t>
  </si>
  <si>
    <t>HA988</t>
  </si>
  <si>
    <t>BD855</t>
  </si>
  <si>
    <t>AC254</t>
  </si>
  <si>
    <t>EB508</t>
  </si>
  <si>
    <t>CJ207</t>
  </si>
  <si>
    <t>MI932</t>
  </si>
  <si>
    <t>KK643</t>
  </si>
  <si>
    <t>MN131</t>
  </si>
  <si>
    <t>GL291</t>
  </si>
  <si>
    <t>DA512</t>
  </si>
  <si>
    <t>MK572</t>
  </si>
  <si>
    <t>NM404</t>
  </si>
  <si>
    <t>JM414</t>
  </si>
  <si>
    <t>BA749</t>
  </si>
  <si>
    <t>DE678</t>
  </si>
  <si>
    <t>AG504</t>
  </si>
  <si>
    <t>FC803</t>
  </si>
  <si>
    <t>DE822</t>
  </si>
  <si>
    <t>PJ152</t>
  </si>
  <si>
    <t>GK857</t>
  </si>
  <si>
    <t>BO596</t>
  </si>
  <si>
    <t>KK488</t>
  </si>
  <si>
    <t>AI420</t>
  </si>
  <si>
    <t>KJ759</t>
  </si>
  <si>
    <t>DL542</t>
  </si>
  <si>
    <t>JI840</t>
  </si>
  <si>
    <t>KK476</t>
  </si>
  <si>
    <t>HP302</t>
  </si>
  <si>
    <t>FI172</t>
  </si>
  <si>
    <t>NM428</t>
  </si>
  <si>
    <t>PM455</t>
  </si>
  <si>
    <t>JM637</t>
  </si>
  <si>
    <t>PK319</t>
  </si>
  <si>
    <t>PM491</t>
  </si>
  <si>
    <t>BC831</t>
  </si>
  <si>
    <t>OJ247</t>
  </si>
  <si>
    <t>EH892</t>
  </si>
  <si>
    <t>JN904</t>
  </si>
  <si>
    <t>KI291</t>
  </si>
  <si>
    <t>MF590</t>
  </si>
  <si>
    <t>LN225</t>
  </si>
  <si>
    <t>CN589</t>
  </si>
  <si>
    <t>JM352</t>
  </si>
  <si>
    <t>AA425</t>
  </si>
  <si>
    <t>OI629</t>
  </si>
  <si>
    <t>HA731</t>
  </si>
  <si>
    <t>GA781</t>
  </si>
  <si>
    <t>LM755</t>
  </si>
  <si>
    <t>AE347</t>
  </si>
  <si>
    <t>GF313</t>
  </si>
  <si>
    <t>EF961</t>
  </si>
  <si>
    <t>PO926</t>
  </si>
  <si>
    <t>NH234</t>
  </si>
  <si>
    <t>AG864</t>
  </si>
  <si>
    <t>DM336</t>
  </si>
  <si>
    <t>LM392</t>
  </si>
  <si>
    <t>EH559</t>
  </si>
  <si>
    <t>HC465</t>
  </si>
  <si>
    <t>BL246</t>
  </si>
  <si>
    <t>FG771</t>
  </si>
  <si>
    <t>IC327</t>
  </si>
  <si>
    <t>JK843</t>
  </si>
  <si>
    <t>CL393</t>
  </si>
  <si>
    <t>NP226</t>
  </si>
  <si>
    <t>PI710</t>
  </si>
  <si>
    <t>GA435</t>
  </si>
  <si>
    <t>AH451</t>
  </si>
  <si>
    <t>IJ379</t>
  </si>
  <si>
    <t>CC791</t>
  </si>
  <si>
    <t>AF135</t>
  </si>
  <si>
    <t>MN872</t>
  </si>
  <si>
    <t>LP599</t>
  </si>
  <si>
    <t>OD829</t>
  </si>
  <si>
    <t>KN305</t>
  </si>
  <si>
    <t>AH528</t>
  </si>
  <si>
    <t>CA524</t>
  </si>
  <si>
    <t>EP925</t>
  </si>
  <si>
    <t>EF263</t>
  </si>
  <si>
    <t>AN413</t>
  </si>
  <si>
    <t>LE288</t>
  </si>
  <si>
    <t>LM661</t>
  </si>
  <si>
    <t>CO649</t>
  </si>
  <si>
    <t>GB981</t>
  </si>
  <si>
    <t>HF358</t>
  </si>
  <si>
    <t>LA734</t>
  </si>
  <si>
    <t>LL684</t>
  </si>
  <si>
    <t>EG251</t>
  </si>
  <si>
    <t>NH488</t>
  </si>
  <si>
    <t>LF545</t>
  </si>
  <si>
    <t>GB137</t>
  </si>
  <si>
    <t>PB847</t>
  </si>
  <si>
    <t>GH559</t>
  </si>
  <si>
    <t>FP317</t>
  </si>
  <si>
    <t>BM762</t>
  </si>
  <si>
    <t>FJ667</t>
  </si>
  <si>
    <t>FA471</t>
  </si>
  <si>
    <t>OO730</t>
  </si>
  <si>
    <t>NM466</t>
  </si>
  <si>
    <t>LN234</t>
  </si>
  <si>
    <t>NK798</t>
  </si>
  <si>
    <t>DH531</t>
  </si>
  <si>
    <t>IC460</t>
  </si>
  <si>
    <t>BA678</t>
  </si>
  <si>
    <t>GE131</t>
  </si>
  <si>
    <t>PA306</t>
  </si>
  <si>
    <t>EL879</t>
  </si>
  <si>
    <t>EL963</t>
  </si>
  <si>
    <t>NK460</t>
  </si>
  <si>
    <t>GM330</t>
  </si>
  <si>
    <t>Czas programu</t>
  </si>
  <si>
    <t>Nr rejestracyjny</t>
  </si>
  <si>
    <t>Etykiety wierszy</t>
  </si>
  <si>
    <t>Suma końcowa</t>
  </si>
  <si>
    <t>Liczba z Nr rejestracyjny</t>
  </si>
  <si>
    <t>Miasto</t>
  </si>
  <si>
    <t>AA</t>
  </si>
  <si>
    <t>AC</t>
  </si>
  <si>
    <t>AE</t>
  </si>
  <si>
    <t>AF</t>
  </si>
  <si>
    <t>AG</t>
  </si>
  <si>
    <t>AH</t>
  </si>
  <si>
    <t>AI</t>
  </si>
  <si>
    <t>AK</t>
  </si>
  <si>
    <t>AN</t>
  </si>
  <si>
    <t>BA</t>
  </si>
  <si>
    <t>BC</t>
  </si>
  <si>
    <t>BD</t>
  </si>
  <si>
    <t>BF</t>
  </si>
  <si>
    <t>BH</t>
  </si>
  <si>
    <t>BL</t>
  </si>
  <si>
    <t>BM</t>
  </si>
  <si>
    <t>BO</t>
  </si>
  <si>
    <t>CA</t>
  </si>
  <si>
    <t>CC</t>
  </si>
  <si>
    <t>CG</t>
  </si>
  <si>
    <t>CI</t>
  </si>
  <si>
    <t>CJ</t>
  </si>
  <si>
    <t>CL</t>
  </si>
  <si>
    <t>CN</t>
  </si>
  <si>
    <t>CO</t>
  </si>
  <si>
    <t>DA</t>
  </si>
  <si>
    <t>DB</t>
  </si>
  <si>
    <t>DE</t>
  </si>
  <si>
    <t>DH</t>
  </si>
  <si>
    <t>DL</t>
  </si>
  <si>
    <t>DM</t>
  </si>
  <si>
    <t>DP</t>
  </si>
  <si>
    <t>EA</t>
  </si>
  <si>
    <t>EB</t>
  </si>
  <si>
    <t>EF</t>
  </si>
  <si>
    <t>EG</t>
  </si>
  <si>
    <t>EH</t>
  </si>
  <si>
    <t>EL</t>
  </si>
  <si>
    <t>EP</t>
  </si>
  <si>
    <t>FA</t>
  </si>
  <si>
    <t>FC</t>
  </si>
  <si>
    <t>FG</t>
  </si>
  <si>
    <t>FI</t>
  </si>
  <si>
    <t>FJ</t>
  </si>
  <si>
    <t>FN</t>
  </si>
  <si>
    <t>FO</t>
  </si>
  <si>
    <t>FP</t>
  </si>
  <si>
    <t>GA</t>
  </si>
  <si>
    <t>GB</t>
  </si>
  <si>
    <t>GE</t>
  </si>
  <si>
    <t>GF</t>
  </si>
  <si>
    <t>GH</t>
  </si>
  <si>
    <t>GK</t>
  </si>
  <si>
    <t>GL</t>
  </si>
  <si>
    <t>GM</t>
  </si>
  <si>
    <t>GN</t>
  </si>
  <si>
    <t>HA</t>
  </si>
  <si>
    <t>HC</t>
  </si>
  <si>
    <t>HE</t>
  </si>
  <si>
    <t>HF</t>
  </si>
  <si>
    <t>HL</t>
  </si>
  <si>
    <t>HP</t>
  </si>
  <si>
    <t>IB</t>
  </si>
  <si>
    <t>IC</t>
  </si>
  <si>
    <t>IJ</t>
  </si>
  <si>
    <t>JI</t>
  </si>
  <si>
    <t>JK</t>
  </si>
  <si>
    <t>JM</t>
  </si>
  <si>
    <t>JN</t>
  </si>
  <si>
    <t>JP</t>
  </si>
  <si>
    <t>KE</t>
  </si>
  <si>
    <t>KI</t>
  </si>
  <si>
    <t>KJ</t>
  </si>
  <si>
    <t>KK</t>
  </si>
  <si>
    <t>KN</t>
  </si>
  <si>
    <t>KP</t>
  </si>
  <si>
    <t>LA</t>
  </si>
  <si>
    <t>LE</t>
  </si>
  <si>
    <t>LF</t>
  </si>
  <si>
    <t>LJ</t>
  </si>
  <si>
    <t>LL</t>
  </si>
  <si>
    <t>LM</t>
  </si>
  <si>
    <t>LN</t>
  </si>
  <si>
    <t>LP</t>
  </si>
  <si>
    <t>MD</t>
  </si>
  <si>
    <t>MF</t>
  </si>
  <si>
    <t>MI</t>
  </si>
  <si>
    <t>MK</t>
  </si>
  <si>
    <t>MN</t>
  </si>
  <si>
    <t>NE</t>
  </si>
  <si>
    <t>NH</t>
  </si>
  <si>
    <t>NK</t>
  </si>
  <si>
    <t>NM</t>
  </si>
  <si>
    <t>NN</t>
  </si>
  <si>
    <t>NO</t>
  </si>
  <si>
    <t>NP</t>
  </si>
  <si>
    <t>OD</t>
  </si>
  <si>
    <t>OI</t>
  </si>
  <si>
    <t>OJ</t>
  </si>
  <si>
    <t>OO</t>
  </si>
  <si>
    <t>PA</t>
  </si>
  <si>
    <t>PB</t>
  </si>
  <si>
    <t>PI</t>
  </si>
  <si>
    <t>PJ</t>
  </si>
  <si>
    <t>PK</t>
  </si>
  <si>
    <t>PM</t>
  </si>
  <si>
    <t>PO</t>
  </si>
  <si>
    <t>Liczba z Miasto</t>
  </si>
  <si>
    <t>Liczba</t>
  </si>
  <si>
    <t>Godzina</t>
  </si>
  <si>
    <t>Przybycie od otwarcia</t>
  </si>
  <si>
    <t>Liczba z Godzina</t>
  </si>
  <si>
    <t>Klientów</t>
  </si>
  <si>
    <t>Przyjazd po minut</t>
  </si>
  <si>
    <t>Czas oczekiwania</t>
  </si>
  <si>
    <t>Rezygnacja?</t>
  </si>
  <si>
    <t>Skończył po otwarciu</t>
  </si>
  <si>
    <t>NIE</t>
  </si>
  <si>
    <t>Potencjalny start</t>
  </si>
  <si>
    <t>Czas zakończenia</t>
  </si>
  <si>
    <t>Z rzędu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</si>
</sst>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1" fontId="0" fillId="0" borderId="0" xfId="0" applyNumberFormat="1"/>
    <xf numFmtId="2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klientów w pierwszych 6 godzinach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'5.4'!$F$3</c:f>
              <c:strCache>
                <c:ptCount val="1"/>
                <c:pt idx="0">
                  <c:v>Klientów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'5.4'!$F$4:$F$9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E-401B-82EA-D673066F4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781023"/>
        <c:axId val="10947896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'5.4'!$E$3</c15:sqref>
                        </c15:formulaRef>
                      </c:ext>
                    </c:extLst>
                    <c:strCache>
                      <c:ptCount val="1"/>
                      <c:pt idx="0">
                        <c:v>Godzina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'5.4'!$E$4:$E$9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BCE-401B-82EA-D673066F4FD4}"/>
                  </c:ext>
                </c:extLst>
              </c15:ser>
            </c15:filteredBarSeries>
          </c:ext>
        </c:extLst>
      </c:barChart>
      <c:catAx>
        <c:axId val="10947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Godzina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4789663"/>
        <c:crosses val="autoZero"/>
        <c:auto val="1"/>
        <c:lblAlgn val="ctr"/>
        <c:lblOffset val="100"/>
        <c:noMultiLvlLbl val="0"/>
      </c:catAx>
      <c:valAx>
        <c:axId val="109478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klientów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478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</xdr:row>
      <xdr:rowOff>128587</xdr:rowOff>
    </xdr:from>
    <xdr:to>
      <xdr:col>14</xdr:col>
      <xdr:colOff>485775</xdr:colOff>
      <xdr:row>16</xdr:row>
      <xdr:rowOff>14287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F0F4999-8B41-01C2-3682-AFBA54648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 Wyszkowski" refreshedDate="45673.897501273146" createdVersion="8" refreshedVersion="8" minRefreshableVersion="3" recordCount="144" xr:uid="{CFC327E8-A386-40A2-9A9D-D164DF86A78F}">
  <cacheSource type="worksheet">
    <worksheetSource ref="B1:E145" sheet="Main"/>
  </cacheSource>
  <cacheFields count="3">
    <cacheField name="W kolejce minut" numFmtId="0">
      <sharedItems containsSemiMixedTypes="0" containsString="0" containsNumber="1" containsInteger="1" minValue="1" maxValue="15"/>
    </cacheField>
    <cacheField name="Czas programu" numFmtId="0">
      <sharedItems containsSemiMixedTypes="0" containsString="0" containsNumber="1" containsInteger="1" minValue="1" maxValue="15" count="15">
        <n v="5"/>
        <n v="13"/>
        <n v="10"/>
        <n v="2"/>
        <n v="7"/>
        <n v="14"/>
        <n v="12"/>
        <n v="9"/>
        <n v="6"/>
        <n v="15"/>
        <n v="1"/>
        <n v="11"/>
        <n v="3"/>
        <n v="4"/>
        <n v="8"/>
      </sharedItems>
    </cacheField>
    <cacheField name="Nr rejestracyjn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 Wyszkowski" refreshedDate="45673.898852546299" createdVersion="8" refreshedVersion="8" minRefreshableVersion="3" recordCount="144" xr:uid="{677823B6-D81F-4B8D-8025-D25583A59013}">
  <cacheSource type="worksheet">
    <worksheetSource ref="E1:F145" sheet="Main"/>
  </cacheSource>
  <cacheFields count="2">
    <cacheField name="Nr rejestracyjny" numFmtId="0">
      <sharedItems/>
    </cacheField>
    <cacheField name="Miasto" numFmtId="0">
      <sharedItems count="107">
        <s v="NN"/>
        <s v="FO"/>
        <s v="GN"/>
        <s v="EA"/>
        <s v="FN"/>
        <s v="CI"/>
        <s v="KP"/>
        <s v="DB"/>
        <s v="DE"/>
        <s v="HL"/>
        <s v="CG"/>
        <s v="BD"/>
        <s v="KJ"/>
        <s v="BH"/>
        <s v="KI"/>
        <s v="EH"/>
        <s v="DP"/>
        <s v="MD"/>
        <s v="CC"/>
        <s v="IB"/>
        <s v="NE"/>
        <s v="HP"/>
        <s v="BM"/>
        <s v="NH"/>
        <s v="LJ"/>
        <s v="KE"/>
        <s v="DA"/>
        <s v="BF"/>
        <s v="AE"/>
        <s v="AK"/>
        <s v="GH"/>
        <s v="HE"/>
        <s v="JP"/>
        <s v="EL"/>
        <s v="NO"/>
        <s v="HA"/>
        <s v="AC"/>
        <s v="EB"/>
        <s v="CJ"/>
        <s v="MI"/>
        <s v="KK"/>
        <s v="MN"/>
        <s v="GL"/>
        <s v="MK"/>
        <s v="NM"/>
        <s v="JM"/>
        <s v="BA"/>
        <s v="AG"/>
        <s v="FC"/>
        <s v="PJ"/>
        <s v="GK"/>
        <s v="BO"/>
        <s v="AI"/>
        <s v="DL"/>
        <s v="JI"/>
        <s v="FI"/>
        <s v="PM"/>
        <s v="PK"/>
        <s v="BC"/>
        <s v="OJ"/>
        <s v="JN"/>
        <s v="MF"/>
        <s v="LN"/>
        <s v="CN"/>
        <s v="AA"/>
        <s v="OI"/>
        <s v="GA"/>
        <s v="LM"/>
        <s v="GF"/>
        <s v="EF"/>
        <s v="PO"/>
        <s v="DM"/>
        <s v="HC"/>
        <s v="BL"/>
        <s v="FG"/>
        <s v="IC"/>
        <s v="JK"/>
        <s v="CL"/>
        <s v="NP"/>
        <s v="PI"/>
        <s v="AH"/>
        <s v="IJ"/>
        <s v="AF"/>
        <s v="LP"/>
        <s v="OD"/>
        <s v="KN"/>
        <s v="CA"/>
        <s v="EP"/>
        <s v="AN"/>
        <s v="LE"/>
        <s v="CO"/>
        <s v="GB"/>
        <s v="HF"/>
        <s v="LA"/>
        <s v="LL"/>
        <s v="EG"/>
        <s v="LF"/>
        <s v="PB"/>
        <s v="FP"/>
        <s v="FJ"/>
        <s v="FA"/>
        <s v="OO"/>
        <s v="NK"/>
        <s v="DH"/>
        <s v="GE"/>
        <s v="PA"/>
        <s v="G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 Wyszkowski" refreshedDate="45673.921316898151" createdVersion="8" refreshedVersion="8" minRefreshableVersion="3" recordCount="48" xr:uid="{FE944494-2F83-4983-AD80-C0855F5FCF92}">
  <cacheSource type="worksheet">
    <worksheetSource ref="G1:G49" sheet="Main"/>
  </cacheSource>
  <cacheFields count="1">
    <cacheField name="Godzina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3"/>
    <x v="0"/>
    <s v="NN792"/>
  </r>
  <r>
    <n v="12"/>
    <x v="1"/>
    <s v="FO434"/>
  </r>
  <r>
    <n v="1"/>
    <x v="2"/>
    <s v="GN103"/>
  </r>
  <r>
    <n v="7"/>
    <x v="3"/>
    <s v="EA828"/>
  </r>
  <r>
    <n v="10"/>
    <x v="4"/>
    <s v="FN819"/>
  </r>
  <r>
    <n v="9"/>
    <x v="5"/>
    <s v="CI708"/>
  </r>
  <r>
    <n v="4"/>
    <x v="2"/>
    <s v="KP566"/>
  </r>
  <r>
    <n v="4"/>
    <x v="4"/>
    <s v="DB255"/>
  </r>
  <r>
    <n v="3"/>
    <x v="3"/>
    <s v="DE239"/>
  </r>
  <r>
    <n v="7"/>
    <x v="6"/>
    <s v="HL821"/>
  </r>
  <r>
    <n v="11"/>
    <x v="6"/>
    <s v="CG489"/>
  </r>
  <r>
    <n v="15"/>
    <x v="5"/>
    <s v="BD204"/>
  </r>
  <r>
    <n v="11"/>
    <x v="7"/>
    <s v="KJ360"/>
  </r>
  <r>
    <n v="3"/>
    <x v="8"/>
    <s v="BH265"/>
  </r>
  <r>
    <n v="1"/>
    <x v="4"/>
    <s v="KI293"/>
  </r>
  <r>
    <n v="11"/>
    <x v="4"/>
    <s v="EH963"/>
  </r>
  <r>
    <n v="2"/>
    <x v="3"/>
    <s v="DP909"/>
  </r>
  <r>
    <n v="9"/>
    <x v="2"/>
    <s v="MD193"/>
  </r>
  <r>
    <n v="2"/>
    <x v="1"/>
    <s v="CC204"/>
  </r>
  <r>
    <n v="13"/>
    <x v="5"/>
    <s v="IB453"/>
  </r>
  <r>
    <n v="10"/>
    <x v="9"/>
    <s v="NE867"/>
  </r>
  <r>
    <n v="6"/>
    <x v="7"/>
    <s v="HP605"/>
  </r>
  <r>
    <n v="5"/>
    <x v="8"/>
    <s v="BM696"/>
  </r>
  <r>
    <n v="13"/>
    <x v="1"/>
    <s v="NH320"/>
  </r>
  <r>
    <n v="11"/>
    <x v="10"/>
    <s v="LJ560"/>
  </r>
  <r>
    <n v="10"/>
    <x v="8"/>
    <s v="KE961"/>
  </r>
  <r>
    <n v="11"/>
    <x v="6"/>
    <s v="DA206"/>
  </r>
  <r>
    <n v="4"/>
    <x v="7"/>
    <s v="BF559"/>
  </r>
  <r>
    <n v="4"/>
    <x v="10"/>
    <s v="AE964"/>
  </r>
  <r>
    <n v="2"/>
    <x v="11"/>
    <s v="AK592"/>
  </r>
  <r>
    <n v="7"/>
    <x v="3"/>
    <s v="GH547"/>
  </r>
  <r>
    <n v="11"/>
    <x v="5"/>
    <s v="HE739"/>
  </r>
  <r>
    <n v="6"/>
    <x v="12"/>
    <s v="JP960"/>
  </r>
  <r>
    <n v="11"/>
    <x v="0"/>
    <s v="EL406"/>
  </r>
  <r>
    <n v="5"/>
    <x v="7"/>
    <s v="NO341"/>
  </r>
  <r>
    <n v="9"/>
    <x v="0"/>
    <s v="HA988"/>
  </r>
  <r>
    <n v="11"/>
    <x v="13"/>
    <s v="BD855"/>
  </r>
  <r>
    <n v="15"/>
    <x v="0"/>
    <s v="AC254"/>
  </r>
  <r>
    <n v="12"/>
    <x v="10"/>
    <s v="EB508"/>
  </r>
  <r>
    <n v="2"/>
    <x v="0"/>
    <s v="CJ207"/>
  </r>
  <r>
    <n v="11"/>
    <x v="11"/>
    <s v="MI932"/>
  </r>
  <r>
    <n v="2"/>
    <x v="12"/>
    <s v="KK643"/>
  </r>
  <r>
    <n v="6"/>
    <x v="1"/>
    <s v="MN131"/>
  </r>
  <r>
    <n v="4"/>
    <x v="11"/>
    <s v="GL291"/>
  </r>
  <r>
    <n v="7"/>
    <x v="2"/>
    <s v="DA512"/>
  </r>
  <r>
    <n v="8"/>
    <x v="8"/>
    <s v="MK572"/>
  </r>
  <r>
    <n v="3"/>
    <x v="5"/>
    <s v="NM404"/>
  </r>
  <r>
    <n v="7"/>
    <x v="1"/>
    <s v="JM414"/>
  </r>
  <r>
    <n v="15"/>
    <x v="11"/>
    <s v="BA749"/>
  </r>
  <r>
    <n v="11"/>
    <x v="14"/>
    <s v="DE678"/>
  </r>
  <r>
    <n v="6"/>
    <x v="2"/>
    <s v="AG504"/>
  </r>
  <r>
    <n v="3"/>
    <x v="6"/>
    <s v="FC803"/>
  </r>
  <r>
    <n v="13"/>
    <x v="11"/>
    <s v="DE822"/>
  </r>
  <r>
    <n v="15"/>
    <x v="6"/>
    <s v="PJ152"/>
  </r>
  <r>
    <n v="1"/>
    <x v="1"/>
    <s v="GK857"/>
  </r>
  <r>
    <n v="15"/>
    <x v="4"/>
    <s v="BO596"/>
  </r>
  <r>
    <n v="14"/>
    <x v="2"/>
    <s v="KK488"/>
  </r>
  <r>
    <n v="7"/>
    <x v="10"/>
    <s v="AI420"/>
  </r>
  <r>
    <n v="7"/>
    <x v="0"/>
    <s v="KJ759"/>
  </r>
  <r>
    <n v="6"/>
    <x v="10"/>
    <s v="DL542"/>
  </r>
  <r>
    <n v="3"/>
    <x v="6"/>
    <s v="JI840"/>
  </r>
  <r>
    <n v="15"/>
    <x v="5"/>
    <s v="KK476"/>
  </r>
  <r>
    <n v="3"/>
    <x v="7"/>
    <s v="HP302"/>
  </r>
  <r>
    <n v="8"/>
    <x v="11"/>
    <s v="FI172"/>
  </r>
  <r>
    <n v="5"/>
    <x v="9"/>
    <s v="NM428"/>
  </r>
  <r>
    <n v="2"/>
    <x v="13"/>
    <s v="PM455"/>
  </r>
  <r>
    <n v="14"/>
    <x v="7"/>
    <s v="JM637"/>
  </r>
  <r>
    <n v="7"/>
    <x v="4"/>
    <s v="PK319"/>
  </r>
  <r>
    <n v="14"/>
    <x v="8"/>
    <s v="PM491"/>
  </r>
  <r>
    <n v="11"/>
    <x v="6"/>
    <s v="BC831"/>
  </r>
  <r>
    <n v="2"/>
    <x v="13"/>
    <s v="OJ247"/>
  </r>
  <r>
    <n v="11"/>
    <x v="9"/>
    <s v="EH892"/>
  </r>
  <r>
    <n v="4"/>
    <x v="12"/>
    <s v="JN904"/>
  </r>
  <r>
    <n v="3"/>
    <x v="6"/>
    <s v="KI291"/>
  </r>
  <r>
    <n v="2"/>
    <x v="4"/>
    <s v="MF590"/>
  </r>
  <r>
    <n v="13"/>
    <x v="4"/>
    <s v="LN225"/>
  </r>
  <r>
    <n v="3"/>
    <x v="6"/>
    <s v="CN589"/>
  </r>
  <r>
    <n v="9"/>
    <x v="7"/>
    <s v="JM352"/>
  </r>
  <r>
    <n v="13"/>
    <x v="12"/>
    <s v="AA425"/>
  </r>
  <r>
    <n v="7"/>
    <x v="3"/>
    <s v="OI629"/>
  </r>
  <r>
    <n v="13"/>
    <x v="13"/>
    <s v="HA731"/>
  </r>
  <r>
    <n v="4"/>
    <x v="6"/>
    <s v="GA781"/>
  </r>
  <r>
    <n v="7"/>
    <x v="14"/>
    <s v="LM755"/>
  </r>
  <r>
    <n v="3"/>
    <x v="6"/>
    <s v="AE347"/>
  </r>
  <r>
    <n v="4"/>
    <x v="11"/>
    <s v="GF313"/>
  </r>
  <r>
    <n v="7"/>
    <x v="10"/>
    <s v="EF961"/>
  </r>
  <r>
    <n v="3"/>
    <x v="7"/>
    <s v="PO926"/>
  </r>
  <r>
    <n v="1"/>
    <x v="13"/>
    <s v="NH234"/>
  </r>
  <r>
    <n v="14"/>
    <x v="12"/>
    <s v="AG864"/>
  </r>
  <r>
    <n v="5"/>
    <x v="6"/>
    <s v="DM336"/>
  </r>
  <r>
    <n v="4"/>
    <x v="7"/>
    <s v="LM392"/>
  </r>
  <r>
    <n v="5"/>
    <x v="13"/>
    <s v="EH559"/>
  </r>
  <r>
    <n v="6"/>
    <x v="14"/>
    <s v="HC465"/>
  </r>
  <r>
    <n v="8"/>
    <x v="5"/>
    <s v="BL246"/>
  </r>
  <r>
    <n v="15"/>
    <x v="11"/>
    <s v="FG771"/>
  </r>
  <r>
    <n v="1"/>
    <x v="10"/>
    <s v="IC327"/>
  </r>
  <r>
    <n v="14"/>
    <x v="9"/>
    <s v="JK843"/>
  </r>
  <r>
    <n v="6"/>
    <x v="4"/>
    <s v="CL393"/>
  </r>
  <r>
    <n v="7"/>
    <x v="11"/>
    <s v="NP226"/>
  </r>
  <r>
    <n v="10"/>
    <x v="11"/>
    <s v="PI710"/>
  </r>
  <r>
    <n v="5"/>
    <x v="8"/>
    <s v="GA435"/>
  </r>
  <r>
    <n v="13"/>
    <x v="4"/>
    <s v="AH451"/>
  </r>
  <r>
    <n v="2"/>
    <x v="7"/>
    <s v="IJ379"/>
  </r>
  <r>
    <n v="9"/>
    <x v="11"/>
    <s v="CC791"/>
  </r>
  <r>
    <n v="8"/>
    <x v="12"/>
    <s v="AF135"/>
  </r>
  <r>
    <n v="1"/>
    <x v="8"/>
    <s v="MN872"/>
  </r>
  <r>
    <n v="10"/>
    <x v="7"/>
    <s v="LP599"/>
  </r>
  <r>
    <n v="2"/>
    <x v="11"/>
    <s v="OD829"/>
  </r>
  <r>
    <n v="6"/>
    <x v="6"/>
    <s v="KN305"/>
  </r>
  <r>
    <n v="2"/>
    <x v="5"/>
    <s v="AH528"/>
  </r>
  <r>
    <n v="4"/>
    <x v="3"/>
    <s v="CA524"/>
  </r>
  <r>
    <n v="9"/>
    <x v="14"/>
    <s v="EP925"/>
  </r>
  <r>
    <n v="2"/>
    <x v="13"/>
    <s v="EF263"/>
  </r>
  <r>
    <n v="11"/>
    <x v="11"/>
    <s v="AN413"/>
  </r>
  <r>
    <n v="8"/>
    <x v="10"/>
    <s v="LE288"/>
  </r>
  <r>
    <n v="13"/>
    <x v="7"/>
    <s v="LM661"/>
  </r>
  <r>
    <n v="7"/>
    <x v="1"/>
    <s v="CO649"/>
  </r>
  <r>
    <n v="7"/>
    <x v="11"/>
    <s v="GB981"/>
  </r>
  <r>
    <n v="9"/>
    <x v="11"/>
    <s v="HF358"/>
  </r>
  <r>
    <n v="6"/>
    <x v="10"/>
    <s v="LA734"/>
  </r>
  <r>
    <n v="14"/>
    <x v="8"/>
    <s v="LL684"/>
  </r>
  <r>
    <n v="14"/>
    <x v="2"/>
    <s v="EG251"/>
  </r>
  <r>
    <n v="7"/>
    <x v="4"/>
    <s v="NH488"/>
  </r>
  <r>
    <n v="11"/>
    <x v="10"/>
    <s v="LF545"/>
  </r>
  <r>
    <n v="11"/>
    <x v="12"/>
    <s v="GB137"/>
  </r>
  <r>
    <n v="11"/>
    <x v="3"/>
    <s v="PB847"/>
  </r>
  <r>
    <n v="12"/>
    <x v="3"/>
    <s v="GH559"/>
  </r>
  <r>
    <n v="3"/>
    <x v="5"/>
    <s v="FP317"/>
  </r>
  <r>
    <n v="3"/>
    <x v="8"/>
    <s v="BM762"/>
  </r>
  <r>
    <n v="12"/>
    <x v="3"/>
    <s v="FJ667"/>
  </r>
  <r>
    <n v="7"/>
    <x v="14"/>
    <s v="FA471"/>
  </r>
  <r>
    <n v="10"/>
    <x v="6"/>
    <s v="OO730"/>
  </r>
  <r>
    <n v="2"/>
    <x v="5"/>
    <s v="NM466"/>
  </r>
  <r>
    <n v="14"/>
    <x v="11"/>
    <s v="LN234"/>
  </r>
  <r>
    <n v="9"/>
    <x v="2"/>
    <s v="NK798"/>
  </r>
  <r>
    <n v="2"/>
    <x v="5"/>
    <s v="DH531"/>
  </r>
  <r>
    <n v="11"/>
    <x v="12"/>
    <s v="IC460"/>
  </r>
  <r>
    <n v="2"/>
    <x v="10"/>
    <s v="BA678"/>
  </r>
  <r>
    <n v="14"/>
    <x v="12"/>
    <s v="GE131"/>
  </r>
  <r>
    <n v="6"/>
    <x v="8"/>
    <s v="PA306"/>
  </r>
  <r>
    <n v="5"/>
    <x v="5"/>
    <s v="EL879"/>
  </r>
  <r>
    <n v="2"/>
    <x v="14"/>
    <s v="EL963"/>
  </r>
  <r>
    <n v="10"/>
    <x v="9"/>
    <s v="NK460"/>
  </r>
  <r>
    <n v="3"/>
    <x v="9"/>
    <s v="GM3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NN792"/>
    <x v="0"/>
  </r>
  <r>
    <s v="FO434"/>
    <x v="1"/>
  </r>
  <r>
    <s v="GN103"/>
    <x v="2"/>
  </r>
  <r>
    <s v="EA828"/>
    <x v="3"/>
  </r>
  <r>
    <s v="FN819"/>
    <x v="4"/>
  </r>
  <r>
    <s v="CI708"/>
    <x v="5"/>
  </r>
  <r>
    <s v="KP566"/>
    <x v="6"/>
  </r>
  <r>
    <s v="DB255"/>
    <x v="7"/>
  </r>
  <r>
    <s v="DE239"/>
    <x v="8"/>
  </r>
  <r>
    <s v="HL821"/>
    <x v="9"/>
  </r>
  <r>
    <s v="CG489"/>
    <x v="10"/>
  </r>
  <r>
    <s v="BD204"/>
    <x v="11"/>
  </r>
  <r>
    <s v="KJ360"/>
    <x v="12"/>
  </r>
  <r>
    <s v="BH265"/>
    <x v="13"/>
  </r>
  <r>
    <s v="KI293"/>
    <x v="14"/>
  </r>
  <r>
    <s v="EH963"/>
    <x v="15"/>
  </r>
  <r>
    <s v="DP909"/>
    <x v="16"/>
  </r>
  <r>
    <s v="MD193"/>
    <x v="17"/>
  </r>
  <r>
    <s v="CC204"/>
    <x v="18"/>
  </r>
  <r>
    <s v="IB453"/>
    <x v="19"/>
  </r>
  <r>
    <s v="NE867"/>
    <x v="20"/>
  </r>
  <r>
    <s v="HP605"/>
    <x v="21"/>
  </r>
  <r>
    <s v="BM696"/>
    <x v="22"/>
  </r>
  <r>
    <s v="NH320"/>
    <x v="23"/>
  </r>
  <r>
    <s v="LJ560"/>
    <x v="24"/>
  </r>
  <r>
    <s v="KE961"/>
    <x v="25"/>
  </r>
  <r>
    <s v="DA206"/>
    <x v="26"/>
  </r>
  <r>
    <s v="BF559"/>
    <x v="27"/>
  </r>
  <r>
    <s v="AE964"/>
    <x v="28"/>
  </r>
  <r>
    <s v="AK592"/>
    <x v="29"/>
  </r>
  <r>
    <s v="GH547"/>
    <x v="30"/>
  </r>
  <r>
    <s v="HE739"/>
    <x v="31"/>
  </r>
  <r>
    <s v="JP960"/>
    <x v="32"/>
  </r>
  <r>
    <s v="EL406"/>
    <x v="33"/>
  </r>
  <r>
    <s v="NO341"/>
    <x v="34"/>
  </r>
  <r>
    <s v="HA988"/>
    <x v="35"/>
  </r>
  <r>
    <s v="BD855"/>
    <x v="11"/>
  </r>
  <r>
    <s v="AC254"/>
    <x v="36"/>
  </r>
  <r>
    <s v="EB508"/>
    <x v="37"/>
  </r>
  <r>
    <s v="CJ207"/>
    <x v="38"/>
  </r>
  <r>
    <s v="MI932"/>
    <x v="39"/>
  </r>
  <r>
    <s v="KK643"/>
    <x v="40"/>
  </r>
  <r>
    <s v="MN131"/>
    <x v="41"/>
  </r>
  <r>
    <s v="GL291"/>
    <x v="42"/>
  </r>
  <r>
    <s v="DA512"/>
    <x v="26"/>
  </r>
  <r>
    <s v="MK572"/>
    <x v="43"/>
  </r>
  <r>
    <s v="NM404"/>
    <x v="44"/>
  </r>
  <r>
    <s v="JM414"/>
    <x v="45"/>
  </r>
  <r>
    <s v="BA749"/>
    <x v="46"/>
  </r>
  <r>
    <s v="DE678"/>
    <x v="8"/>
  </r>
  <r>
    <s v="AG504"/>
    <x v="47"/>
  </r>
  <r>
    <s v="FC803"/>
    <x v="48"/>
  </r>
  <r>
    <s v="DE822"/>
    <x v="8"/>
  </r>
  <r>
    <s v="PJ152"/>
    <x v="49"/>
  </r>
  <r>
    <s v="GK857"/>
    <x v="50"/>
  </r>
  <r>
    <s v="BO596"/>
    <x v="51"/>
  </r>
  <r>
    <s v="KK488"/>
    <x v="40"/>
  </r>
  <r>
    <s v="AI420"/>
    <x v="52"/>
  </r>
  <r>
    <s v="KJ759"/>
    <x v="12"/>
  </r>
  <r>
    <s v="DL542"/>
    <x v="53"/>
  </r>
  <r>
    <s v="JI840"/>
    <x v="54"/>
  </r>
  <r>
    <s v="KK476"/>
    <x v="40"/>
  </r>
  <r>
    <s v="HP302"/>
    <x v="21"/>
  </r>
  <r>
    <s v="FI172"/>
    <x v="55"/>
  </r>
  <r>
    <s v="NM428"/>
    <x v="44"/>
  </r>
  <r>
    <s v="PM455"/>
    <x v="56"/>
  </r>
  <r>
    <s v="JM637"/>
    <x v="45"/>
  </r>
  <r>
    <s v="PK319"/>
    <x v="57"/>
  </r>
  <r>
    <s v="PM491"/>
    <x v="56"/>
  </r>
  <r>
    <s v="BC831"/>
    <x v="58"/>
  </r>
  <r>
    <s v="OJ247"/>
    <x v="59"/>
  </r>
  <r>
    <s v="EH892"/>
    <x v="15"/>
  </r>
  <r>
    <s v="JN904"/>
    <x v="60"/>
  </r>
  <r>
    <s v="KI291"/>
    <x v="14"/>
  </r>
  <r>
    <s v="MF590"/>
    <x v="61"/>
  </r>
  <r>
    <s v="LN225"/>
    <x v="62"/>
  </r>
  <r>
    <s v="CN589"/>
    <x v="63"/>
  </r>
  <r>
    <s v="JM352"/>
    <x v="45"/>
  </r>
  <r>
    <s v="AA425"/>
    <x v="64"/>
  </r>
  <r>
    <s v="OI629"/>
    <x v="65"/>
  </r>
  <r>
    <s v="HA731"/>
    <x v="35"/>
  </r>
  <r>
    <s v="GA781"/>
    <x v="66"/>
  </r>
  <r>
    <s v="LM755"/>
    <x v="67"/>
  </r>
  <r>
    <s v="AE347"/>
    <x v="28"/>
  </r>
  <r>
    <s v="GF313"/>
    <x v="68"/>
  </r>
  <r>
    <s v="EF961"/>
    <x v="69"/>
  </r>
  <r>
    <s v="PO926"/>
    <x v="70"/>
  </r>
  <r>
    <s v="NH234"/>
    <x v="23"/>
  </r>
  <r>
    <s v="AG864"/>
    <x v="47"/>
  </r>
  <r>
    <s v="DM336"/>
    <x v="71"/>
  </r>
  <r>
    <s v="LM392"/>
    <x v="67"/>
  </r>
  <r>
    <s v="EH559"/>
    <x v="15"/>
  </r>
  <r>
    <s v="HC465"/>
    <x v="72"/>
  </r>
  <r>
    <s v="BL246"/>
    <x v="73"/>
  </r>
  <r>
    <s v="FG771"/>
    <x v="74"/>
  </r>
  <r>
    <s v="IC327"/>
    <x v="75"/>
  </r>
  <r>
    <s v="JK843"/>
    <x v="76"/>
  </r>
  <r>
    <s v="CL393"/>
    <x v="77"/>
  </r>
  <r>
    <s v="NP226"/>
    <x v="78"/>
  </r>
  <r>
    <s v="PI710"/>
    <x v="79"/>
  </r>
  <r>
    <s v="GA435"/>
    <x v="66"/>
  </r>
  <r>
    <s v="AH451"/>
    <x v="80"/>
  </r>
  <r>
    <s v="IJ379"/>
    <x v="81"/>
  </r>
  <r>
    <s v="CC791"/>
    <x v="18"/>
  </r>
  <r>
    <s v="AF135"/>
    <x v="82"/>
  </r>
  <r>
    <s v="MN872"/>
    <x v="41"/>
  </r>
  <r>
    <s v="LP599"/>
    <x v="83"/>
  </r>
  <r>
    <s v="OD829"/>
    <x v="84"/>
  </r>
  <r>
    <s v="KN305"/>
    <x v="85"/>
  </r>
  <r>
    <s v="AH528"/>
    <x v="80"/>
  </r>
  <r>
    <s v="CA524"/>
    <x v="86"/>
  </r>
  <r>
    <s v="EP925"/>
    <x v="87"/>
  </r>
  <r>
    <s v="EF263"/>
    <x v="69"/>
  </r>
  <r>
    <s v="AN413"/>
    <x v="88"/>
  </r>
  <r>
    <s v="LE288"/>
    <x v="89"/>
  </r>
  <r>
    <s v="LM661"/>
    <x v="67"/>
  </r>
  <r>
    <s v="CO649"/>
    <x v="90"/>
  </r>
  <r>
    <s v="GB981"/>
    <x v="91"/>
  </r>
  <r>
    <s v="HF358"/>
    <x v="92"/>
  </r>
  <r>
    <s v="LA734"/>
    <x v="93"/>
  </r>
  <r>
    <s v="LL684"/>
    <x v="94"/>
  </r>
  <r>
    <s v="EG251"/>
    <x v="95"/>
  </r>
  <r>
    <s v="NH488"/>
    <x v="23"/>
  </r>
  <r>
    <s v="LF545"/>
    <x v="96"/>
  </r>
  <r>
    <s v="GB137"/>
    <x v="91"/>
  </r>
  <r>
    <s v="PB847"/>
    <x v="97"/>
  </r>
  <r>
    <s v="GH559"/>
    <x v="30"/>
  </r>
  <r>
    <s v="FP317"/>
    <x v="98"/>
  </r>
  <r>
    <s v="BM762"/>
    <x v="22"/>
  </r>
  <r>
    <s v="FJ667"/>
    <x v="99"/>
  </r>
  <r>
    <s v="FA471"/>
    <x v="100"/>
  </r>
  <r>
    <s v="OO730"/>
    <x v="101"/>
  </r>
  <r>
    <s v="NM466"/>
    <x v="44"/>
  </r>
  <r>
    <s v="LN234"/>
    <x v="62"/>
  </r>
  <r>
    <s v="NK798"/>
    <x v="102"/>
  </r>
  <r>
    <s v="DH531"/>
    <x v="103"/>
  </r>
  <r>
    <s v="IC460"/>
    <x v="75"/>
  </r>
  <r>
    <s v="BA678"/>
    <x v="46"/>
  </r>
  <r>
    <s v="GE131"/>
    <x v="104"/>
  </r>
  <r>
    <s v="PA306"/>
    <x v="105"/>
  </r>
  <r>
    <s v="EL879"/>
    <x v="33"/>
  </r>
  <r>
    <s v="EL963"/>
    <x v="33"/>
  </r>
  <r>
    <s v="NK460"/>
    <x v="102"/>
  </r>
  <r>
    <s v="GM330"/>
    <x v="10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FC30FD-B189-42E3-93AA-7E6E3C099BAF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9" firstHeaderRow="1" firstDataRow="1" firstDataCol="1"/>
  <pivotFields count="3">
    <pivotField showAll="0"/>
    <pivotField axis="axisRow" showAll="0">
      <items count="16">
        <item x="10"/>
        <item x="3"/>
        <item x="12"/>
        <item x="13"/>
        <item x="0"/>
        <item x="8"/>
        <item x="4"/>
        <item x="14"/>
        <item x="7"/>
        <item x="2"/>
        <item x="11"/>
        <item x="6"/>
        <item x="1"/>
        <item x="5"/>
        <item x="9"/>
        <item t="default"/>
      </items>
    </pivotField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Liczba z Nr rejestracyjn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32B75A-27A2-4661-82E6-E2D39D3C5836}" name="Tabela przestawna3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11" firstHeaderRow="1" firstDataRow="1" firstDataCol="1"/>
  <pivotFields count="2">
    <pivotField showAll="0"/>
    <pivotField axis="axisRow" dataField="1" showAll="0">
      <items count="108">
        <item x="64"/>
        <item x="36"/>
        <item x="28"/>
        <item x="82"/>
        <item x="47"/>
        <item x="80"/>
        <item x="52"/>
        <item x="29"/>
        <item x="88"/>
        <item x="46"/>
        <item x="58"/>
        <item x="11"/>
        <item x="27"/>
        <item x="13"/>
        <item x="73"/>
        <item x="22"/>
        <item x="51"/>
        <item x="86"/>
        <item x="18"/>
        <item x="10"/>
        <item x="5"/>
        <item x="38"/>
        <item x="77"/>
        <item x="63"/>
        <item x="90"/>
        <item x="26"/>
        <item x="7"/>
        <item x="8"/>
        <item x="103"/>
        <item x="53"/>
        <item x="71"/>
        <item x="16"/>
        <item x="3"/>
        <item x="37"/>
        <item x="69"/>
        <item x="95"/>
        <item x="15"/>
        <item x="33"/>
        <item x="87"/>
        <item x="100"/>
        <item x="48"/>
        <item x="74"/>
        <item x="55"/>
        <item x="99"/>
        <item x="4"/>
        <item x="1"/>
        <item x="98"/>
        <item x="66"/>
        <item x="91"/>
        <item x="104"/>
        <item x="68"/>
        <item x="30"/>
        <item x="50"/>
        <item x="42"/>
        <item x="106"/>
        <item x="2"/>
        <item x="35"/>
        <item x="72"/>
        <item x="31"/>
        <item x="92"/>
        <item x="9"/>
        <item x="21"/>
        <item x="19"/>
        <item x="75"/>
        <item x="81"/>
        <item x="54"/>
        <item x="76"/>
        <item x="45"/>
        <item x="60"/>
        <item x="32"/>
        <item x="25"/>
        <item x="14"/>
        <item x="12"/>
        <item x="40"/>
        <item x="85"/>
        <item x="6"/>
        <item x="93"/>
        <item x="89"/>
        <item x="96"/>
        <item x="24"/>
        <item x="94"/>
        <item x="67"/>
        <item x="62"/>
        <item x="83"/>
        <item x="17"/>
        <item x="61"/>
        <item x="39"/>
        <item x="43"/>
        <item x="41"/>
        <item x="20"/>
        <item x="23"/>
        <item x="102"/>
        <item x="44"/>
        <item x="0"/>
        <item x="34"/>
        <item x="78"/>
        <item x="84"/>
        <item x="65"/>
        <item x="59"/>
        <item x="101"/>
        <item x="105"/>
        <item x="97"/>
        <item x="79"/>
        <item x="49"/>
        <item x="57"/>
        <item x="56"/>
        <item x="70"/>
        <item t="default"/>
      </items>
    </pivotField>
  </pivotFields>
  <rowFields count="1">
    <field x="1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Items count="1">
    <i/>
  </colItems>
  <dataFields count="1">
    <dataField name="Liczba z Miast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660C88-F0A7-4F3D-80D9-E240409A9280}" name="Tabela przestawna4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1">
    <pivotField axis="axisRow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z Godzina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jnia" connectionId="1" xr16:uid="{12AA0CCE-57FD-43E0-9CD7-3144ED67CF0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5"/>
  <sheetViews>
    <sheetView tabSelected="1" workbookViewId="0">
      <selection activeCell="K15" sqref="K15"/>
    </sheetView>
  </sheetViews>
  <sheetFormatPr defaultRowHeight="15" x14ac:dyDescent="0.25"/>
  <cols>
    <col min="1" max="1" width="17.7109375" customWidth="1"/>
    <col min="2" max="3" width="15.85546875" customWidth="1"/>
    <col min="4" max="4" width="14.140625" customWidth="1"/>
    <col min="5" max="5" width="16.140625" customWidth="1"/>
    <col min="8" max="9" width="16.85546875" customWidth="1"/>
    <col min="10" max="10" width="17.85546875" customWidth="1"/>
    <col min="11" max="11" width="16.28515625" customWidth="1"/>
  </cols>
  <sheetData>
    <row r="1" spans="1:15" x14ac:dyDescent="0.25">
      <c r="A1" s="1" t="s">
        <v>260</v>
      </c>
      <c r="B1" s="1" t="s">
        <v>263</v>
      </c>
      <c r="C1" s="1" t="s">
        <v>266</v>
      </c>
      <c r="D1" s="1" t="s">
        <v>144</v>
      </c>
      <c r="E1" s="1" t="s">
        <v>145</v>
      </c>
      <c r="F1" s="1" t="s">
        <v>149</v>
      </c>
      <c r="G1" s="1" t="s">
        <v>259</v>
      </c>
      <c r="H1" s="1" t="s">
        <v>264</v>
      </c>
      <c r="I1" s="1" t="s">
        <v>265</v>
      </c>
      <c r="J1" s="1" t="s">
        <v>268</v>
      </c>
      <c r="K1" s="1" t="s">
        <v>269</v>
      </c>
      <c r="L1" s="1" t="s">
        <v>270</v>
      </c>
    </row>
    <row r="2" spans="1:15" x14ac:dyDescent="0.25">
      <c r="A2" s="6">
        <f>B2</f>
        <v>3</v>
      </c>
      <c r="B2">
        <v>3</v>
      </c>
      <c r="C2" s="6">
        <f>A2+D2</f>
        <v>8</v>
      </c>
      <c r="D2">
        <v>5</v>
      </c>
      <c r="E2" t="s">
        <v>0</v>
      </c>
      <c r="F2" t="str">
        <f>LEFT(E2, 2)</f>
        <v>NN</v>
      </c>
      <c r="G2" s="6">
        <f>360+A2</f>
        <v>363</v>
      </c>
      <c r="H2">
        <f>B2</f>
        <v>3</v>
      </c>
      <c r="I2" t="s">
        <v>267</v>
      </c>
      <c r="J2" s="6">
        <f>G2</f>
        <v>363</v>
      </c>
      <c r="K2" s="6">
        <f>J2+D2</f>
        <v>368</v>
      </c>
      <c r="L2">
        <v>0</v>
      </c>
      <c r="N2">
        <f>MAX(L2:L145)</f>
        <v>3</v>
      </c>
    </row>
    <row r="3" spans="1:15" x14ac:dyDescent="0.25">
      <c r="A3" s="6">
        <f>A2+B3</f>
        <v>15</v>
      </c>
      <c r="B3" s="6">
        <v>12</v>
      </c>
      <c r="C3" s="6">
        <f t="shared" ref="C3:C66" si="0">A3+D3</f>
        <v>28</v>
      </c>
      <c r="D3">
        <v>13</v>
      </c>
      <c r="E3" t="s">
        <v>1</v>
      </c>
      <c r="F3" t="str">
        <f t="shared" ref="F3:F66" si="1">LEFT(E3, 2)</f>
        <v>FO</v>
      </c>
      <c r="G3" s="6">
        <f t="shared" ref="G3:G66" si="2">360+A3</f>
        <v>375</v>
      </c>
      <c r="H3" s="6">
        <f>D2-B3</f>
        <v>-7</v>
      </c>
      <c r="I3" s="6" t="str">
        <f>IF(G3+5&lt;K2, "TAK", "NIE")</f>
        <v>NIE</v>
      </c>
      <c r="J3">
        <f>IF(K2&lt;G3, G3, K2)</f>
        <v>375</v>
      </c>
      <c r="K3">
        <f>IF(I3="TAK", K2, J3+D3)</f>
        <v>388</v>
      </c>
      <c r="L3">
        <f>IF(I3="NIE", 0, L2+1)</f>
        <v>0</v>
      </c>
    </row>
    <row r="4" spans="1:15" x14ac:dyDescent="0.25">
      <c r="A4" s="6">
        <f t="shared" ref="A4:A67" si="3">A3+B4</f>
        <v>16</v>
      </c>
      <c r="B4">
        <v>1</v>
      </c>
      <c r="C4" s="6">
        <f t="shared" si="0"/>
        <v>26</v>
      </c>
      <c r="D4">
        <v>10</v>
      </c>
      <c r="E4" t="s">
        <v>2</v>
      </c>
      <c r="F4" t="str">
        <f t="shared" si="1"/>
        <v>GN</v>
      </c>
      <c r="G4" s="6">
        <f t="shared" si="2"/>
        <v>376</v>
      </c>
      <c r="H4" s="6">
        <f>D3-B4</f>
        <v>12</v>
      </c>
      <c r="I4" s="6" t="str">
        <f t="shared" ref="I4:I67" si="4">IF(G4+5&lt;K3, "TAK", "NIE")</f>
        <v>TAK</v>
      </c>
      <c r="J4">
        <f t="shared" ref="J4:J67" si="5">IF(K3&lt;G4, G4, K3)</f>
        <v>388</v>
      </c>
      <c r="K4">
        <f t="shared" ref="K4:K67" si="6">IF(I4="TAK", K3, J4+D4)</f>
        <v>388</v>
      </c>
      <c r="L4">
        <f t="shared" ref="L4:L67" si="7">IF(I4="NIE", 0, L3+1)</f>
        <v>1</v>
      </c>
    </row>
    <row r="5" spans="1:15" x14ac:dyDescent="0.25">
      <c r="A5" s="6">
        <f t="shared" si="3"/>
        <v>23</v>
      </c>
      <c r="B5">
        <v>7</v>
      </c>
      <c r="C5" s="6">
        <f t="shared" si="0"/>
        <v>25</v>
      </c>
      <c r="D5">
        <v>2</v>
      </c>
      <c r="E5" t="s">
        <v>3</v>
      </c>
      <c r="F5" t="str">
        <f t="shared" si="1"/>
        <v>EA</v>
      </c>
      <c r="G5" s="6">
        <f t="shared" si="2"/>
        <v>383</v>
      </c>
      <c r="H5" s="6">
        <f t="shared" ref="H5:H68" si="8">D4-B5</f>
        <v>3</v>
      </c>
      <c r="I5" s="6" t="str">
        <f t="shared" si="4"/>
        <v>NIE</v>
      </c>
      <c r="J5">
        <f t="shared" si="5"/>
        <v>388</v>
      </c>
      <c r="K5">
        <f t="shared" si="6"/>
        <v>390</v>
      </c>
      <c r="L5">
        <f t="shared" si="7"/>
        <v>0</v>
      </c>
      <c r="M5" s="7"/>
      <c r="N5" s="7"/>
      <c r="O5" s="7"/>
    </row>
    <row r="6" spans="1:15" x14ac:dyDescent="0.25">
      <c r="A6" s="6">
        <f t="shared" si="3"/>
        <v>33</v>
      </c>
      <c r="B6">
        <v>10</v>
      </c>
      <c r="C6" s="6">
        <f t="shared" si="0"/>
        <v>40</v>
      </c>
      <c r="D6">
        <v>7</v>
      </c>
      <c r="E6" t="s">
        <v>4</v>
      </c>
      <c r="F6" t="str">
        <f t="shared" si="1"/>
        <v>FN</v>
      </c>
      <c r="G6" s="6">
        <f t="shared" si="2"/>
        <v>393</v>
      </c>
      <c r="H6" s="6">
        <f t="shared" si="8"/>
        <v>-8</v>
      </c>
      <c r="I6" s="6" t="str">
        <f t="shared" si="4"/>
        <v>NIE</v>
      </c>
      <c r="J6">
        <f t="shared" si="5"/>
        <v>393</v>
      </c>
      <c r="K6">
        <f t="shared" si="6"/>
        <v>400</v>
      </c>
      <c r="L6">
        <f t="shared" si="7"/>
        <v>0</v>
      </c>
      <c r="M6" s="7"/>
      <c r="N6" s="7"/>
    </row>
    <row r="7" spans="1:15" x14ac:dyDescent="0.25">
      <c r="A7" s="6">
        <f t="shared" si="3"/>
        <v>42</v>
      </c>
      <c r="B7">
        <v>9</v>
      </c>
      <c r="C7" s="6">
        <f t="shared" si="0"/>
        <v>56</v>
      </c>
      <c r="D7">
        <v>14</v>
      </c>
      <c r="E7" t="s">
        <v>5</v>
      </c>
      <c r="F7" t="str">
        <f t="shared" si="1"/>
        <v>CI</v>
      </c>
      <c r="G7" s="6">
        <f t="shared" si="2"/>
        <v>402</v>
      </c>
      <c r="H7" s="6">
        <f t="shared" si="8"/>
        <v>-2</v>
      </c>
      <c r="I7" s="6" t="str">
        <f t="shared" si="4"/>
        <v>NIE</v>
      </c>
      <c r="J7">
        <f t="shared" si="5"/>
        <v>402</v>
      </c>
      <c r="K7">
        <f t="shared" si="6"/>
        <v>416</v>
      </c>
      <c r="L7">
        <f t="shared" si="7"/>
        <v>0</v>
      </c>
      <c r="M7" s="7"/>
      <c r="N7" s="7"/>
    </row>
    <row r="8" spans="1:15" x14ac:dyDescent="0.25">
      <c r="A8" s="6">
        <f t="shared" si="3"/>
        <v>46</v>
      </c>
      <c r="B8">
        <v>4</v>
      </c>
      <c r="C8" s="6">
        <f t="shared" si="0"/>
        <v>56</v>
      </c>
      <c r="D8">
        <v>10</v>
      </c>
      <c r="E8" t="s">
        <v>6</v>
      </c>
      <c r="F8" t="str">
        <f t="shared" si="1"/>
        <v>KP</v>
      </c>
      <c r="G8" s="6">
        <f t="shared" si="2"/>
        <v>406</v>
      </c>
      <c r="H8" s="6">
        <f t="shared" si="8"/>
        <v>10</v>
      </c>
      <c r="I8" s="6" t="str">
        <f t="shared" si="4"/>
        <v>TAK</v>
      </c>
      <c r="J8">
        <f t="shared" si="5"/>
        <v>416</v>
      </c>
      <c r="K8">
        <f t="shared" si="6"/>
        <v>416</v>
      </c>
      <c r="L8">
        <f t="shared" si="7"/>
        <v>1</v>
      </c>
    </row>
    <row r="9" spans="1:15" x14ac:dyDescent="0.25">
      <c r="A9" s="6">
        <f t="shared" si="3"/>
        <v>50</v>
      </c>
      <c r="B9">
        <v>4</v>
      </c>
      <c r="C9" s="6">
        <f t="shared" si="0"/>
        <v>57</v>
      </c>
      <c r="D9">
        <v>7</v>
      </c>
      <c r="E9" t="s">
        <v>7</v>
      </c>
      <c r="F9" t="str">
        <f t="shared" si="1"/>
        <v>DB</v>
      </c>
      <c r="G9" s="6">
        <f t="shared" si="2"/>
        <v>410</v>
      </c>
      <c r="H9" s="6">
        <f t="shared" si="8"/>
        <v>6</v>
      </c>
      <c r="I9" s="6" t="str">
        <f t="shared" si="4"/>
        <v>TAK</v>
      </c>
      <c r="J9">
        <f t="shared" si="5"/>
        <v>416</v>
      </c>
      <c r="K9">
        <f t="shared" si="6"/>
        <v>416</v>
      </c>
      <c r="L9">
        <f t="shared" si="7"/>
        <v>2</v>
      </c>
    </row>
    <row r="10" spans="1:15" x14ac:dyDescent="0.25">
      <c r="A10" s="6">
        <f t="shared" si="3"/>
        <v>53</v>
      </c>
      <c r="B10">
        <v>3</v>
      </c>
      <c r="C10" s="6">
        <f t="shared" si="0"/>
        <v>55</v>
      </c>
      <c r="D10">
        <v>2</v>
      </c>
      <c r="E10" t="s">
        <v>8</v>
      </c>
      <c r="F10" t="str">
        <f t="shared" si="1"/>
        <v>DE</v>
      </c>
      <c r="G10" s="6">
        <f t="shared" si="2"/>
        <v>413</v>
      </c>
      <c r="H10" s="6">
        <f t="shared" si="8"/>
        <v>4</v>
      </c>
      <c r="I10" s="6" t="str">
        <f t="shared" si="4"/>
        <v>NIE</v>
      </c>
      <c r="J10">
        <f t="shared" si="5"/>
        <v>416</v>
      </c>
      <c r="K10">
        <f t="shared" si="6"/>
        <v>418</v>
      </c>
      <c r="L10">
        <f t="shared" si="7"/>
        <v>0</v>
      </c>
    </row>
    <row r="11" spans="1:15" x14ac:dyDescent="0.25">
      <c r="A11" s="6">
        <f t="shared" si="3"/>
        <v>60</v>
      </c>
      <c r="B11">
        <v>7</v>
      </c>
      <c r="C11" s="6">
        <f t="shared" si="0"/>
        <v>72</v>
      </c>
      <c r="D11">
        <v>12</v>
      </c>
      <c r="E11" t="s">
        <v>9</v>
      </c>
      <c r="F11" t="str">
        <f t="shared" si="1"/>
        <v>HL</v>
      </c>
      <c r="G11" s="6">
        <f t="shared" si="2"/>
        <v>420</v>
      </c>
      <c r="H11" s="6">
        <f t="shared" si="8"/>
        <v>-5</v>
      </c>
      <c r="I11" s="6" t="str">
        <f t="shared" si="4"/>
        <v>NIE</v>
      </c>
      <c r="J11">
        <f t="shared" si="5"/>
        <v>420</v>
      </c>
      <c r="K11">
        <f t="shared" si="6"/>
        <v>432</v>
      </c>
      <c r="L11">
        <f t="shared" si="7"/>
        <v>0</v>
      </c>
    </row>
    <row r="12" spans="1:15" x14ac:dyDescent="0.25">
      <c r="A12" s="6">
        <f t="shared" si="3"/>
        <v>71</v>
      </c>
      <c r="B12">
        <v>11</v>
      </c>
      <c r="C12" s="6">
        <f t="shared" si="0"/>
        <v>83</v>
      </c>
      <c r="D12">
        <v>12</v>
      </c>
      <c r="E12" t="s">
        <v>10</v>
      </c>
      <c r="F12" t="str">
        <f t="shared" si="1"/>
        <v>CG</v>
      </c>
      <c r="G12" s="6">
        <f t="shared" si="2"/>
        <v>431</v>
      </c>
      <c r="H12" s="6">
        <f t="shared" si="8"/>
        <v>1</v>
      </c>
      <c r="I12" s="6" t="str">
        <f t="shared" si="4"/>
        <v>NIE</v>
      </c>
      <c r="J12">
        <f t="shared" si="5"/>
        <v>432</v>
      </c>
      <c r="K12">
        <f t="shared" si="6"/>
        <v>444</v>
      </c>
      <c r="L12">
        <f t="shared" si="7"/>
        <v>0</v>
      </c>
    </row>
    <row r="13" spans="1:15" x14ac:dyDescent="0.25">
      <c r="A13" s="6">
        <f t="shared" si="3"/>
        <v>86</v>
      </c>
      <c r="B13">
        <v>15</v>
      </c>
      <c r="C13" s="6">
        <f t="shared" si="0"/>
        <v>100</v>
      </c>
      <c r="D13">
        <v>14</v>
      </c>
      <c r="E13" t="s">
        <v>11</v>
      </c>
      <c r="F13" t="str">
        <f t="shared" si="1"/>
        <v>BD</v>
      </c>
      <c r="G13" s="6">
        <f t="shared" si="2"/>
        <v>446</v>
      </c>
      <c r="H13" s="6">
        <f t="shared" si="8"/>
        <v>-3</v>
      </c>
      <c r="I13" s="6" t="str">
        <f t="shared" si="4"/>
        <v>NIE</v>
      </c>
      <c r="J13">
        <f t="shared" si="5"/>
        <v>446</v>
      </c>
      <c r="K13">
        <f t="shared" si="6"/>
        <v>460</v>
      </c>
      <c r="L13">
        <f t="shared" si="7"/>
        <v>0</v>
      </c>
    </row>
    <row r="14" spans="1:15" x14ac:dyDescent="0.25">
      <c r="A14" s="6">
        <f t="shared" si="3"/>
        <v>97</v>
      </c>
      <c r="B14">
        <v>11</v>
      </c>
      <c r="C14" s="6">
        <f t="shared" si="0"/>
        <v>106</v>
      </c>
      <c r="D14">
        <v>9</v>
      </c>
      <c r="E14" t="s">
        <v>12</v>
      </c>
      <c r="F14" t="str">
        <f t="shared" si="1"/>
        <v>KJ</v>
      </c>
      <c r="G14" s="6">
        <f t="shared" si="2"/>
        <v>457</v>
      </c>
      <c r="H14" s="6">
        <f t="shared" si="8"/>
        <v>3</v>
      </c>
      <c r="I14" s="6" t="str">
        <f t="shared" si="4"/>
        <v>NIE</v>
      </c>
      <c r="J14">
        <f t="shared" si="5"/>
        <v>460</v>
      </c>
      <c r="K14">
        <f t="shared" si="6"/>
        <v>469</v>
      </c>
      <c r="L14">
        <f t="shared" si="7"/>
        <v>0</v>
      </c>
    </row>
    <row r="15" spans="1:15" x14ac:dyDescent="0.25">
      <c r="A15" s="6">
        <f t="shared" si="3"/>
        <v>100</v>
      </c>
      <c r="B15">
        <v>3</v>
      </c>
      <c r="C15" s="6">
        <f t="shared" si="0"/>
        <v>106</v>
      </c>
      <c r="D15">
        <v>6</v>
      </c>
      <c r="E15" t="s">
        <v>13</v>
      </c>
      <c r="F15" t="str">
        <f t="shared" si="1"/>
        <v>BH</v>
      </c>
      <c r="G15" s="6">
        <f t="shared" si="2"/>
        <v>460</v>
      </c>
      <c r="H15" s="6">
        <f t="shared" si="8"/>
        <v>6</v>
      </c>
      <c r="I15" s="6" t="str">
        <f t="shared" si="4"/>
        <v>TAK</v>
      </c>
      <c r="J15">
        <f t="shared" si="5"/>
        <v>469</v>
      </c>
      <c r="K15">
        <f t="shared" si="6"/>
        <v>469</v>
      </c>
      <c r="L15">
        <f t="shared" si="7"/>
        <v>1</v>
      </c>
    </row>
    <row r="16" spans="1:15" x14ac:dyDescent="0.25">
      <c r="A16" s="6">
        <f t="shared" si="3"/>
        <v>101</v>
      </c>
      <c r="B16">
        <v>1</v>
      </c>
      <c r="C16" s="6">
        <f t="shared" si="0"/>
        <v>108</v>
      </c>
      <c r="D16">
        <v>7</v>
      </c>
      <c r="E16" t="s">
        <v>14</v>
      </c>
      <c r="F16" t="str">
        <f t="shared" si="1"/>
        <v>KI</v>
      </c>
      <c r="G16" s="6">
        <f t="shared" si="2"/>
        <v>461</v>
      </c>
      <c r="H16" s="6">
        <f t="shared" si="8"/>
        <v>5</v>
      </c>
      <c r="I16" s="6" t="str">
        <f t="shared" si="4"/>
        <v>TAK</v>
      </c>
      <c r="J16">
        <f t="shared" si="5"/>
        <v>469</v>
      </c>
      <c r="K16">
        <f t="shared" si="6"/>
        <v>469</v>
      </c>
      <c r="L16">
        <f t="shared" si="7"/>
        <v>2</v>
      </c>
    </row>
    <row r="17" spans="1:12" x14ac:dyDescent="0.25">
      <c r="A17" s="6">
        <f t="shared" si="3"/>
        <v>112</v>
      </c>
      <c r="B17">
        <v>11</v>
      </c>
      <c r="C17" s="6">
        <f t="shared" si="0"/>
        <v>119</v>
      </c>
      <c r="D17">
        <v>7</v>
      </c>
      <c r="E17" t="s">
        <v>15</v>
      </c>
      <c r="F17" t="str">
        <f t="shared" si="1"/>
        <v>EH</v>
      </c>
      <c r="G17" s="6">
        <f t="shared" si="2"/>
        <v>472</v>
      </c>
      <c r="H17" s="6">
        <f t="shared" si="8"/>
        <v>-4</v>
      </c>
      <c r="I17" s="6" t="str">
        <f t="shared" si="4"/>
        <v>NIE</v>
      </c>
      <c r="J17">
        <f t="shared" si="5"/>
        <v>472</v>
      </c>
      <c r="K17">
        <f t="shared" si="6"/>
        <v>479</v>
      </c>
      <c r="L17">
        <f t="shared" si="7"/>
        <v>0</v>
      </c>
    </row>
    <row r="18" spans="1:12" x14ac:dyDescent="0.25">
      <c r="A18" s="6">
        <f t="shared" si="3"/>
        <v>114</v>
      </c>
      <c r="B18">
        <v>2</v>
      </c>
      <c r="C18" s="6">
        <f t="shared" si="0"/>
        <v>116</v>
      </c>
      <c r="D18">
        <v>2</v>
      </c>
      <c r="E18" t="s">
        <v>16</v>
      </c>
      <c r="F18" t="str">
        <f t="shared" si="1"/>
        <v>DP</v>
      </c>
      <c r="G18" s="6">
        <f t="shared" si="2"/>
        <v>474</v>
      </c>
      <c r="H18" s="6">
        <f t="shared" si="8"/>
        <v>5</v>
      </c>
      <c r="I18" s="6" t="str">
        <f t="shared" si="4"/>
        <v>NIE</v>
      </c>
      <c r="J18">
        <f t="shared" si="5"/>
        <v>479</v>
      </c>
      <c r="K18">
        <f t="shared" si="6"/>
        <v>481</v>
      </c>
      <c r="L18">
        <f t="shared" si="7"/>
        <v>0</v>
      </c>
    </row>
    <row r="19" spans="1:12" x14ac:dyDescent="0.25">
      <c r="A19" s="6">
        <f t="shared" si="3"/>
        <v>123</v>
      </c>
      <c r="B19">
        <v>9</v>
      </c>
      <c r="C19" s="6">
        <f t="shared" si="0"/>
        <v>133</v>
      </c>
      <c r="D19">
        <v>10</v>
      </c>
      <c r="E19" t="s">
        <v>17</v>
      </c>
      <c r="F19" t="str">
        <f t="shared" si="1"/>
        <v>MD</v>
      </c>
      <c r="G19" s="6">
        <f t="shared" si="2"/>
        <v>483</v>
      </c>
      <c r="H19" s="6">
        <f t="shared" si="8"/>
        <v>-7</v>
      </c>
      <c r="I19" s="6" t="str">
        <f t="shared" si="4"/>
        <v>NIE</v>
      </c>
      <c r="J19">
        <f t="shared" si="5"/>
        <v>483</v>
      </c>
      <c r="K19">
        <f t="shared" si="6"/>
        <v>493</v>
      </c>
      <c r="L19">
        <f t="shared" si="7"/>
        <v>0</v>
      </c>
    </row>
    <row r="20" spans="1:12" x14ac:dyDescent="0.25">
      <c r="A20" s="6">
        <f t="shared" si="3"/>
        <v>125</v>
      </c>
      <c r="B20">
        <v>2</v>
      </c>
      <c r="C20" s="6">
        <f t="shared" si="0"/>
        <v>138</v>
      </c>
      <c r="D20">
        <v>13</v>
      </c>
      <c r="E20" t="s">
        <v>18</v>
      </c>
      <c r="F20" t="str">
        <f t="shared" si="1"/>
        <v>CC</v>
      </c>
      <c r="G20" s="6">
        <f t="shared" si="2"/>
        <v>485</v>
      </c>
      <c r="H20" s="6">
        <f t="shared" si="8"/>
        <v>8</v>
      </c>
      <c r="I20" s="6" t="str">
        <f t="shared" si="4"/>
        <v>TAK</v>
      </c>
      <c r="J20">
        <f t="shared" si="5"/>
        <v>493</v>
      </c>
      <c r="K20">
        <f t="shared" si="6"/>
        <v>493</v>
      </c>
      <c r="L20">
        <f t="shared" si="7"/>
        <v>1</v>
      </c>
    </row>
    <row r="21" spans="1:12" x14ac:dyDescent="0.25">
      <c r="A21" s="6">
        <f t="shared" si="3"/>
        <v>138</v>
      </c>
      <c r="B21">
        <v>13</v>
      </c>
      <c r="C21" s="6">
        <f t="shared" si="0"/>
        <v>152</v>
      </c>
      <c r="D21">
        <v>14</v>
      </c>
      <c r="E21" t="s">
        <v>19</v>
      </c>
      <c r="F21" t="str">
        <f t="shared" si="1"/>
        <v>IB</v>
      </c>
      <c r="G21" s="6">
        <f t="shared" si="2"/>
        <v>498</v>
      </c>
      <c r="H21" s="6">
        <f t="shared" si="8"/>
        <v>0</v>
      </c>
      <c r="I21" s="6" t="str">
        <f t="shared" si="4"/>
        <v>NIE</v>
      </c>
      <c r="J21">
        <f t="shared" si="5"/>
        <v>498</v>
      </c>
      <c r="K21">
        <f t="shared" si="6"/>
        <v>512</v>
      </c>
      <c r="L21">
        <f t="shared" si="7"/>
        <v>0</v>
      </c>
    </row>
    <row r="22" spans="1:12" x14ac:dyDescent="0.25">
      <c r="A22" s="6">
        <f t="shared" si="3"/>
        <v>148</v>
      </c>
      <c r="B22">
        <v>10</v>
      </c>
      <c r="C22" s="6">
        <f t="shared" si="0"/>
        <v>163</v>
      </c>
      <c r="D22">
        <v>15</v>
      </c>
      <c r="E22" t="s">
        <v>20</v>
      </c>
      <c r="F22" t="str">
        <f t="shared" si="1"/>
        <v>NE</v>
      </c>
      <c r="G22" s="6">
        <f t="shared" si="2"/>
        <v>508</v>
      </c>
      <c r="H22" s="6">
        <f t="shared" si="8"/>
        <v>4</v>
      </c>
      <c r="I22" s="6" t="str">
        <f t="shared" si="4"/>
        <v>NIE</v>
      </c>
      <c r="J22">
        <f t="shared" si="5"/>
        <v>512</v>
      </c>
      <c r="K22">
        <f t="shared" si="6"/>
        <v>527</v>
      </c>
      <c r="L22">
        <f t="shared" si="7"/>
        <v>0</v>
      </c>
    </row>
    <row r="23" spans="1:12" x14ac:dyDescent="0.25">
      <c r="A23" s="6">
        <f t="shared" si="3"/>
        <v>154</v>
      </c>
      <c r="B23">
        <v>6</v>
      </c>
      <c r="C23" s="6">
        <f t="shared" si="0"/>
        <v>163</v>
      </c>
      <c r="D23">
        <v>9</v>
      </c>
      <c r="E23" t="s">
        <v>21</v>
      </c>
      <c r="F23" t="str">
        <f t="shared" si="1"/>
        <v>HP</v>
      </c>
      <c r="G23" s="6">
        <f t="shared" si="2"/>
        <v>514</v>
      </c>
      <c r="H23" s="6">
        <f t="shared" si="8"/>
        <v>9</v>
      </c>
      <c r="I23" s="6" t="str">
        <f t="shared" si="4"/>
        <v>TAK</v>
      </c>
      <c r="J23">
        <f t="shared" si="5"/>
        <v>527</v>
      </c>
      <c r="K23">
        <f t="shared" si="6"/>
        <v>527</v>
      </c>
      <c r="L23">
        <f t="shared" si="7"/>
        <v>1</v>
      </c>
    </row>
    <row r="24" spans="1:12" x14ac:dyDescent="0.25">
      <c r="A24" s="6">
        <f t="shared" si="3"/>
        <v>159</v>
      </c>
      <c r="B24">
        <v>5</v>
      </c>
      <c r="C24" s="6">
        <f t="shared" si="0"/>
        <v>165</v>
      </c>
      <c r="D24">
        <v>6</v>
      </c>
      <c r="E24" t="s">
        <v>22</v>
      </c>
      <c r="F24" t="str">
        <f t="shared" si="1"/>
        <v>BM</v>
      </c>
      <c r="G24" s="6">
        <f t="shared" si="2"/>
        <v>519</v>
      </c>
      <c r="H24" s="6">
        <f t="shared" si="8"/>
        <v>4</v>
      </c>
      <c r="I24" s="6" t="str">
        <f t="shared" si="4"/>
        <v>TAK</v>
      </c>
      <c r="J24">
        <f t="shared" si="5"/>
        <v>527</v>
      </c>
      <c r="K24">
        <f t="shared" si="6"/>
        <v>527</v>
      </c>
      <c r="L24">
        <f t="shared" si="7"/>
        <v>2</v>
      </c>
    </row>
    <row r="25" spans="1:12" x14ac:dyDescent="0.25">
      <c r="A25" s="6">
        <f t="shared" si="3"/>
        <v>172</v>
      </c>
      <c r="B25">
        <v>13</v>
      </c>
      <c r="C25" s="6">
        <f t="shared" si="0"/>
        <v>185</v>
      </c>
      <c r="D25">
        <v>13</v>
      </c>
      <c r="E25" t="s">
        <v>23</v>
      </c>
      <c r="F25" t="str">
        <f t="shared" si="1"/>
        <v>NH</v>
      </c>
      <c r="G25" s="6">
        <f t="shared" si="2"/>
        <v>532</v>
      </c>
      <c r="H25" s="6">
        <f t="shared" si="8"/>
        <v>-7</v>
      </c>
      <c r="I25" s="6" t="str">
        <f t="shared" si="4"/>
        <v>NIE</v>
      </c>
      <c r="J25">
        <f t="shared" si="5"/>
        <v>532</v>
      </c>
      <c r="K25">
        <f t="shared" si="6"/>
        <v>545</v>
      </c>
      <c r="L25">
        <f t="shared" si="7"/>
        <v>0</v>
      </c>
    </row>
    <row r="26" spans="1:12" x14ac:dyDescent="0.25">
      <c r="A26" s="6">
        <f t="shared" si="3"/>
        <v>183</v>
      </c>
      <c r="B26">
        <v>11</v>
      </c>
      <c r="C26" s="6">
        <f t="shared" si="0"/>
        <v>184</v>
      </c>
      <c r="D26">
        <v>1</v>
      </c>
      <c r="E26" t="s">
        <v>24</v>
      </c>
      <c r="F26" t="str">
        <f t="shared" si="1"/>
        <v>LJ</v>
      </c>
      <c r="G26" s="6">
        <f t="shared" si="2"/>
        <v>543</v>
      </c>
      <c r="H26" s="6">
        <f t="shared" si="8"/>
        <v>2</v>
      </c>
      <c r="I26" s="6" t="str">
        <f t="shared" si="4"/>
        <v>NIE</v>
      </c>
      <c r="J26">
        <f t="shared" si="5"/>
        <v>545</v>
      </c>
      <c r="K26">
        <f t="shared" si="6"/>
        <v>546</v>
      </c>
      <c r="L26">
        <f t="shared" si="7"/>
        <v>0</v>
      </c>
    </row>
    <row r="27" spans="1:12" x14ac:dyDescent="0.25">
      <c r="A27" s="6">
        <f t="shared" si="3"/>
        <v>193</v>
      </c>
      <c r="B27">
        <v>10</v>
      </c>
      <c r="C27" s="6">
        <f t="shared" si="0"/>
        <v>199</v>
      </c>
      <c r="D27">
        <v>6</v>
      </c>
      <c r="E27" t="s">
        <v>25</v>
      </c>
      <c r="F27" t="str">
        <f t="shared" si="1"/>
        <v>KE</v>
      </c>
      <c r="G27" s="6">
        <f t="shared" si="2"/>
        <v>553</v>
      </c>
      <c r="H27" s="6">
        <f t="shared" si="8"/>
        <v>-9</v>
      </c>
      <c r="I27" s="6" t="str">
        <f t="shared" si="4"/>
        <v>NIE</v>
      </c>
      <c r="J27">
        <f t="shared" si="5"/>
        <v>553</v>
      </c>
      <c r="K27">
        <f t="shared" si="6"/>
        <v>559</v>
      </c>
      <c r="L27">
        <f t="shared" si="7"/>
        <v>0</v>
      </c>
    </row>
    <row r="28" spans="1:12" x14ac:dyDescent="0.25">
      <c r="A28" s="6">
        <f t="shared" si="3"/>
        <v>204</v>
      </c>
      <c r="B28">
        <v>11</v>
      </c>
      <c r="C28" s="6">
        <f t="shared" si="0"/>
        <v>216</v>
      </c>
      <c r="D28">
        <v>12</v>
      </c>
      <c r="E28" t="s">
        <v>26</v>
      </c>
      <c r="F28" t="str">
        <f t="shared" si="1"/>
        <v>DA</v>
      </c>
      <c r="G28" s="6">
        <f t="shared" si="2"/>
        <v>564</v>
      </c>
      <c r="H28" s="6">
        <f t="shared" si="8"/>
        <v>-5</v>
      </c>
      <c r="I28" s="6" t="str">
        <f t="shared" si="4"/>
        <v>NIE</v>
      </c>
      <c r="J28">
        <f t="shared" si="5"/>
        <v>564</v>
      </c>
      <c r="K28">
        <f t="shared" si="6"/>
        <v>576</v>
      </c>
      <c r="L28">
        <f t="shared" si="7"/>
        <v>0</v>
      </c>
    </row>
    <row r="29" spans="1:12" x14ac:dyDescent="0.25">
      <c r="A29" s="6">
        <f t="shared" si="3"/>
        <v>208</v>
      </c>
      <c r="B29">
        <v>4</v>
      </c>
      <c r="C29" s="6">
        <f t="shared" si="0"/>
        <v>217</v>
      </c>
      <c r="D29">
        <v>9</v>
      </c>
      <c r="E29" t="s">
        <v>27</v>
      </c>
      <c r="F29" t="str">
        <f t="shared" si="1"/>
        <v>BF</v>
      </c>
      <c r="G29" s="6">
        <f t="shared" si="2"/>
        <v>568</v>
      </c>
      <c r="H29" s="6">
        <f t="shared" si="8"/>
        <v>8</v>
      </c>
      <c r="I29" s="6" t="str">
        <f t="shared" si="4"/>
        <v>TAK</v>
      </c>
      <c r="J29">
        <f t="shared" si="5"/>
        <v>576</v>
      </c>
      <c r="K29">
        <f t="shared" si="6"/>
        <v>576</v>
      </c>
      <c r="L29">
        <f t="shared" si="7"/>
        <v>1</v>
      </c>
    </row>
    <row r="30" spans="1:12" x14ac:dyDescent="0.25">
      <c r="A30" s="6">
        <f t="shared" si="3"/>
        <v>212</v>
      </c>
      <c r="B30">
        <v>4</v>
      </c>
      <c r="C30" s="6">
        <f t="shared" si="0"/>
        <v>213</v>
      </c>
      <c r="D30">
        <v>1</v>
      </c>
      <c r="E30" t="s">
        <v>28</v>
      </c>
      <c r="F30" t="str">
        <f t="shared" si="1"/>
        <v>AE</v>
      </c>
      <c r="G30" s="6">
        <f t="shared" si="2"/>
        <v>572</v>
      </c>
      <c r="H30" s="6">
        <f t="shared" si="8"/>
        <v>5</v>
      </c>
      <c r="I30" s="6" t="str">
        <f t="shared" si="4"/>
        <v>NIE</v>
      </c>
      <c r="J30">
        <f t="shared" si="5"/>
        <v>576</v>
      </c>
      <c r="K30">
        <f t="shared" si="6"/>
        <v>577</v>
      </c>
      <c r="L30">
        <f t="shared" si="7"/>
        <v>0</v>
      </c>
    </row>
    <row r="31" spans="1:12" x14ac:dyDescent="0.25">
      <c r="A31" s="6">
        <f t="shared" si="3"/>
        <v>214</v>
      </c>
      <c r="B31">
        <v>2</v>
      </c>
      <c r="C31" s="6">
        <f t="shared" si="0"/>
        <v>225</v>
      </c>
      <c r="D31">
        <v>11</v>
      </c>
      <c r="E31" t="s">
        <v>29</v>
      </c>
      <c r="F31" t="str">
        <f t="shared" si="1"/>
        <v>AK</v>
      </c>
      <c r="G31" s="6">
        <f t="shared" si="2"/>
        <v>574</v>
      </c>
      <c r="H31" s="6">
        <f t="shared" si="8"/>
        <v>-1</v>
      </c>
      <c r="I31" s="6" t="str">
        <f t="shared" si="4"/>
        <v>NIE</v>
      </c>
      <c r="J31">
        <f t="shared" si="5"/>
        <v>577</v>
      </c>
      <c r="K31">
        <f t="shared" si="6"/>
        <v>588</v>
      </c>
      <c r="L31">
        <f t="shared" si="7"/>
        <v>0</v>
      </c>
    </row>
    <row r="32" spans="1:12" x14ac:dyDescent="0.25">
      <c r="A32" s="6">
        <f t="shared" si="3"/>
        <v>221</v>
      </c>
      <c r="B32">
        <v>7</v>
      </c>
      <c r="C32" s="6">
        <f t="shared" si="0"/>
        <v>223</v>
      </c>
      <c r="D32">
        <v>2</v>
      </c>
      <c r="E32" t="s">
        <v>30</v>
      </c>
      <c r="F32" t="str">
        <f t="shared" si="1"/>
        <v>GH</v>
      </c>
      <c r="G32" s="6">
        <f t="shared" si="2"/>
        <v>581</v>
      </c>
      <c r="H32" s="6">
        <f t="shared" si="8"/>
        <v>4</v>
      </c>
      <c r="I32" s="6" t="str">
        <f t="shared" si="4"/>
        <v>TAK</v>
      </c>
      <c r="J32">
        <f t="shared" si="5"/>
        <v>588</v>
      </c>
      <c r="K32">
        <f t="shared" si="6"/>
        <v>588</v>
      </c>
      <c r="L32">
        <f t="shared" si="7"/>
        <v>1</v>
      </c>
    </row>
    <row r="33" spans="1:12" x14ac:dyDescent="0.25">
      <c r="A33" s="6">
        <f t="shared" si="3"/>
        <v>232</v>
      </c>
      <c r="B33">
        <v>11</v>
      </c>
      <c r="C33" s="6">
        <f t="shared" si="0"/>
        <v>246</v>
      </c>
      <c r="D33">
        <v>14</v>
      </c>
      <c r="E33" t="s">
        <v>31</v>
      </c>
      <c r="F33" t="str">
        <f t="shared" si="1"/>
        <v>HE</v>
      </c>
      <c r="G33" s="6">
        <f t="shared" si="2"/>
        <v>592</v>
      </c>
      <c r="H33" s="6">
        <f t="shared" si="8"/>
        <v>-9</v>
      </c>
      <c r="I33" s="6" t="str">
        <f t="shared" si="4"/>
        <v>NIE</v>
      </c>
      <c r="J33">
        <f t="shared" si="5"/>
        <v>592</v>
      </c>
      <c r="K33">
        <f t="shared" si="6"/>
        <v>606</v>
      </c>
      <c r="L33">
        <f t="shared" si="7"/>
        <v>0</v>
      </c>
    </row>
    <row r="34" spans="1:12" x14ac:dyDescent="0.25">
      <c r="A34" s="6">
        <f t="shared" si="3"/>
        <v>238</v>
      </c>
      <c r="B34">
        <v>6</v>
      </c>
      <c r="C34" s="6">
        <f t="shared" si="0"/>
        <v>241</v>
      </c>
      <c r="D34">
        <v>3</v>
      </c>
      <c r="E34" t="s">
        <v>32</v>
      </c>
      <c r="F34" t="str">
        <f t="shared" si="1"/>
        <v>JP</v>
      </c>
      <c r="G34" s="6">
        <f t="shared" si="2"/>
        <v>598</v>
      </c>
      <c r="H34" s="6">
        <f t="shared" si="8"/>
        <v>8</v>
      </c>
      <c r="I34" s="6" t="str">
        <f t="shared" si="4"/>
        <v>TAK</v>
      </c>
      <c r="J34">
        <f t="shared" si="5"/>
        <v>606</v>
      </c>
      <c r="K34">
        <f t="shared" si="6"/>
        <v>606</v>
      </c>
      <c r="L34">
        <f t="shared" si="7"/>
        <v>1</v>
      </c>
    </row>
    <row r="35" spans="1:12" x14ac:dyDescent="0.25">
      <c r="A35" s="6">
        <f t="shared" si="3"/>
        <v>249</v>
      </c>
      <c r="B35">
        <v>11</v>
      </c>
      <c r="C35" s="6">
        <f t="shared" si="0"/>
        <v>254</v>
      </c>
      <c r="D35">
        <v>5</v>
      </c>
      <c r="E35" t="s">
        <v>33</v>
      </c>
      <c r="F35" t="str">
        <f t="shared" si="1"/>
        <v>EL</v>
      </c>
      <c r="G35" s="6">
        <f t="shared" si="2"/>
        <v>609</v>
      </c>
      <c r="H35" s="6">
        <f t="shared" si="8"/>
        <v>-8</v>
      </c>
      <c r="I35" s="6" t="str">
        <f t="shared" si="4"/>
        <v>NIE</v>
      </c>
      <c r="J35">
        <f t="shared" si="5"/>
        <v>609</v>
      </c>
      <c r="K35">
        <f t="shared" si="6"/>
        <v>614</v>
      </c>
      <c r="L35">
        <f t="shared" si="7"/>
        <v>0</v>
      </c>
    </row>
    <row r="36" spans="1:12" x14ac:dyDescent="0.25">
      <c r="A36" s="6">
        <f t="shared" si="3"/>
        <v>254</v>
      </c>
      <c r="B36">
        <v>5</v>
      </c>
      <c r="C36" s="6">
        <f t="shared" si="0"/>
        <v>263</v>
      </c>
      <c r="D36">
        <v>9</v>
      </c>
      <c r="E36" t="s">
        <v>34</v>
      </c>
      <c r="F36" t="str">
        <f t="shared" si="1"/>
        <v>NO</v>
      </c>
      <c r="G36" s="6">
        <f t="shared" si="2"/>
        <v>614</v>
      </c>
      <c r="H36" s="6">
        <f t="shared" si="8"/>
        <v>0</v>
      </c>
      <c r="I36" s="6" t="str">
        <f t="shared" si="4"/>
        <v>NIE</v>
      </c>
      <c r="J36">
        <f t="shared" si="5"/>
        <v>614</v>
      </c>
      <c r="K36">
        <f t="shared" si="6"/>
        <v>623</v>
      </c>
      <c r="L36">
        <f t="shared" si="7"/>
        <v>0</v>
      </c>
    </row>
    <row r="37" spans="1:12" x14ac:dyDescent="0.25">
      <c r="A37" s="6">
        <f t="shared" si="3"/>
        <v>263</v>
      </c>
      <c r="B37">
        <v>9</v>
      </c>
      <c r="C37" s="6">
        <f t="shared" si="0"/>
        <v>268</v>
      </c>
      <c r="D37">
        <v>5</v>
      </c>
      <c r="E37" t="s">
        <v>35</v>
      </c>
      <c r="F37" t="str">
        <f t="shared" si="1"/>
        <v>HA</v>
      </c>
      <c r="G37" s="6">
        <f t="shared" si="2"/>
        <v>623</v>
      </c>
      <c r="H37" s="6">
        <f t="shared" si="8"/>
        <v>0</v>
      </c>
      <c r="I37" s="6" t="str">
        <f t="shared" si="4"/>
        <v>NIE</v>
      </c>
      <c r="J37">
        <f t="shared" si="5"/>
        <v>623</v>
      </c>
      <c r="K37">
        <f t="shared" si="6"/>
        <v>628</v>
      </c>
      <c r="L37">
        <f t="shared" si="7"/>
        <v>0</v>
      </c>
    </row>
    <row r="38" spans="1:12" x14ac:dyDescent="0.25">
      <c r="A38" s="6">
        <f t="shared" si="3"/>
        <v>274</v>
      </c>
      <c r="B38">
        <v>11</v>
      </c>
      <c r="C38" s="6">
        <f t="shared" si="0"/>
        <v>278</v>
      </c>
      <c r="D38">
        <v>4</v>
      </c>
      <c r="E38" t="s">
        <v>36</v>
      </c>
      <c r="F38" t="str">
        <f t="shared" si="1"/>
        <v>BD</v>
      </c>
      <c r="G38" s="6">
        <f t="shared" si="2"/>
        <v>634</v>
      </c>
      <c r="H38" s="6">
        <f t="shared" si="8"/>
        <v>-6</v>
      </c>
      <c r="I38" s="6" t="str">
        <f t="shared" si="4"/>
        <v>NIE</v>
      </c>
      <c r="J38">
        <f t="shared" si="5"/>
        <v>634</v>
      </c>
      <c r="K38">
        <f t="shared" si="6"/>
        <v>638</v>
      </c>
      <c r="L38">
        <f t="shared" si="7"/>
        <v>0</v>
      </c>
    </row>
    <row r="39" spans="1:12" x14ac:dyDescent="0.25">
      <c r="A39" s="6">
        <f t="shared" si="3"/>
        <v>289</v>
      </c>
      <c r="B39">
        <v>15</v>
      </c>
      <c r="C39" s="6">
        <f t="shared" si="0"/>
        <v>294</v>
      </c>
      <c r="D39">
        <v>5</v>
      </c>
      <c r="E39" t="s">
        <v>37</v>
      </c>
      <c r="F39" t="str">
        <f t="shared" si="1"/>
        <v>AC</v>
      </c>
      <c r="G39" s="6">
        <f t="shared" si="2"/>
        <v>649</v>
      </c>
      <c r="H39" s="6">
        <f t="shared" si="8"/>
        <v>-11</v>
      </c>
      <c r="I39" s="6" t="str">
        <f t="shared" si="4"/>
        <v>NIE</v>
      </c>
      <c r="J39">
        <f t="shared" si="5"/>
        <v>649</v>
      </c>
      <c r="K39">
        <f t="shared" si="6"/>
        <v>654</v>
      </c>
      <c r="L39">
        <f t="shared" si="7"/>
        <v>0</v>
      </c>
    </row>
    <row r="40" spans="1:12" x14ac:dyDescent="0.25">
      <c r="A40" s="6">
        <f t="shared" si="3"/>
        <v>301</v>
      </c>
      <c r="B40">
        <v>12</v>
      </c>
      <c r="C40" s="6">
        <f t="shared" si="0"/>
        <v>302</v>
      </c>
      <c r="D40">
        <v>1</v>
      </c>
      <c r="E40" t="s">
        <v>38</v>
      </c>
      <c r="F40" t="str">
        <f t="shared" si="1"/>
        <v>EB</v>
      </c>
      <c r="G40" s="6">
        <f t="shared" si="2"/>
        <v>661</v>
      </c>
      <c r="H40" s="6">
        <f t="shared" si="8"/>
        <v>-7</v>
      </c>
      <c r="I40" s="6" t="str">
        <f t="shared" si="4"/>
        <v>NIE</v>
      </c>
      <c r="J40">
        <f t="shared" si="5"/>
        <v>661</v>
      </c>
      <c r="K40">
        <f t="shared" si="6"/>
        <v>662</v>
      </c>
      <c r="L40">
        <f t="shared" si="7"/>
        <v>0</v>
      </c>
    </row>
    <row r="41" spans="1:12" x14ac:dyDescent="0.25">
      <c r="A41" s="6">
        <f t="shared" si="3"/>
        <v>303</v>
      </c>
      <c r="B41">
        <v>2</v>
      </c>
      <c r="C41" s="6">
        <f t="shared" si="0"/>
        <v>308</v>
      </c>
      <c r="D41">
        <v>5</v>
      </c>
      <c r="E41" t="s">
        <v>39</v>
      </c>
      <c r="F41" t="str">
        <f t="shared" si="1"/>
        <v>CJ</v>
      </c>
      <c r="G41" s="6">
        <f t="shared" si="2"/>
        <v>663</v>
      </c>
      <c r="H41" s="6">
        <f t="shared" si="8"/>
        <v>-1</v>
      </c>
      <c r="I41" s="6" t="str">
        <f t="shared" si="4"/>
        <v>NIE</v>
      </c>
      <c r="J41">
        <f t="shared" si="5"/>
        <v>663</v>
      </c>
      <c r="K41">
        <f t="shared" si="6"/>
        <v>668</v>
      </c>
      <c r="L41">
        <f t="shared" si="7"/>
        <v>0</v>
      </c>
    </row>
    <row r="42" spans="1:12" x14ac:dyDescent="0.25">
      <c r="A42" s="6">
        <f t="shared" si="3"/>
        <v>314</v>
      </c>
      <c r="B42">
        <v>11</v>
      </c>
      <c r="C42" s="6">
        <f t="shared" si="0"/>
        <v>325</v>
      </c>
      <c r="D42">
        <v>11</v>
      </c>
      <c r="E42" t="s">
        <v>40</v>
      </c>
      <c r="F42" t="str">
        <f t="shared" si="1"/>
        <v>MI</v>
      </c>
      <c r="G42" s="6">
        <f t="shared" si="2"/>
        <v>674</v>
      </c>
      <c r="H42" s="6">
        <f t="shared" si="8"/>
        <v>-6</v>
      </c>
      <c r="I42" s="6" t="str">
        <f t="shared" si="4"/>
        <v>NIE</v>
      </c>
      <c r="J42">
        <f t="shared" si="5"/>
        <v>674</v>
      </c>
      <c r="K42">
        <f t="shared" si="6"/>
        <v>685</v>
      </c>
      <c r="L42">
        <f t="shared" si="7"/>
        <v>0</v>
      </c>
    </row>
    <row r="43" spans="1:12" x14ac:dyDescent="0.25">
      <c r="A43" s="6">
        <f t="shared" si="3"/>
        <v>316</v>
      </c>
      <c r="B43">
        <v>2</v>
      </c>
      <c r="C43" s="6">
        <f t="shared" si="0"/>
        <v>319</v>
      </c>
      <c r="D43">
        <v>3</v>
      </c>
      <c r="E43" t="s">
        <v>41</v>
      </c>
      <c r="F43" t="str">
        <f t="shared" si="1"/>
        <v>KK</v>
      </c>
      <c r="G43" s="6">
        <f t="shared" si="2"/>
        <v>676</v>
      </c>
      <c r="H43" s="6">
        <f t="shared" si="8"/>
        <v>9</v>
      </c>
      <c r="I43" s="6" t="str">
        <f t="shared" si="4"/>
        <v>TAK</v>
      </c>
      <c r="J43">
        <f t="shared" si="5"/>
        <v>685</v>
      </c>
      <c r="K43">
        <f t="shared" si="6"/>
        <v>685</v>
      </c>
      <c r="L43">
        <f t="shared" si="7"/>
        <v>1</v>
      </c>
    </row>
    <row r="44" spans="1:12" x14ac:dyDescent="0.25">
      <c r="A44" s="6">
        <f t="shared" si="3"/>
        <v>322</v>
      </c>
      <c r="B44">
        <v>6</v>
      </c>
      <c r="C44" s="6">
        <f t="shared" si="0"/>
        <v>335</v>
      </c>
      <c r="D44">
        <v>13</v>
      </c>
      <c r="E44" t="s">
        <v>42</v>
      </c>
      <c r="F44" t="str">
        <f t="shared" si="1"/>
        <v>MN</v>
      </c>
      <c r="G44" s="6">
        <f t="shared" si="2"/>
        <v>682</v>
      </c>
      <c r="H44" s="6">
        <f t="shared" si="8"/>
        <v>-3</v>
      </c>
      <c r="I44" s="6" t="str">
        <f t="shared" si="4"/>
        <v>NIE</v>
      </c>
      <c r="J44">
        <f t="shared" si="5"/>
        <v>685</v>
      </c>
      <c r="K44">
        <f t="shared" si="6"/>
        <v>698</v>
      </c>
      <c r="L44">
        <f t="shared" si="7"/>
        <v>0</v>
      </c>
    </row>
    <row r="45" spans="1:12" x14ac:dyDescent="0.25">
      <c r="A45" s="6">
        <f t="shared" si="3"/>
        <v>326</v>
      </c>
      <c r="B45">
        <v>4</v>
      </c>
      <c r="C45" s="6">
        <f t="shared" si="0"/>
        <v>337</v>
      </c>
      <c r="D45">
        <v>11</v>
      </c>
      <c r="E45" t="s">
        <v>43</v>
      </c>
      <c r="F45" t="str">
        <f t="shared" si="1"/>
        <v>GL</v>
      </c>
      <c r="G45" s="6">
        <f t="shared" si="2"/>
        <v>686</v>
      </c>
      <c r="H45" s="6">
        <f t="shared" si="8"/>
        <v>9</v>
      </c>
      <c r="I45" s="6" t="str">
        <f t="shared" si="4"/>
        <v>TAK</v>
      </c>
      <c r="J45">
        <f t="shared" si="5"/>
        <v>698</v>
      </c>
      <c r="K45">
        <f t="shared" si="6"/>
        <v>698</v>
      </c>
      <c r="L45">
        <f t="shared" si="7"/>
        <v>1</v>
      </c>
    </row>
    <row r="46" spans="1:12" x14ac:dyDescent="0.25">
      <c r="A46" s="6">
        <f t="shared" si="3"/>
        <v>333</v>
      </c>
      <c r="B46">
        <v>7</v>
      </c>
      <c r="C46" s="6">
        <f t="shared" si="0"/>
        <v>343</v>
      </c>
      <c r="D46">
        <v>10</v>
      </c>
      <c r="E46" t="s">
        <v>44</v>
      </c>
      <c r="F46" t="str">
        <f t="shared" si="1"/>
        <v>DA</v>
      </c>
      <c r="G46" s="6">
        <f t="shared" si="2"/>
        <v>693</v>
      </c>
      <c r="H46" s="6">
        <f t="shared" si="8"/>
        <v>4</v>
      </c>
      <c r="I46" s="6" t="str">
        <f t="shared" si="4"/>
        <v>NIE</v>
      </c>
      <c r="J46">
        <f t="shared" si="5"/>
        <v>698</v>
      </c>
      <c r="K46">
        <f t="shared" si="6"/>
        <v>708</v>
      </c>
      <c r="L46">
        <f t="shared" si="7"/>
        <v>0</v>
      </c>
    </row>
    <row r="47" spans="1:12" x14ac:dyDescent="0.25">
      <c r="A47" s="6">
        <f t="shared" si="3"/>
        <v>341</v>
      </c>
      <c r="B47">
        <v>8</v>
      </c>
      <c r="C47" s="6">
        <f t="shared" si="0"/>
        <v>347</v>
      </c>
      <c r="D47">
        <v>6</v>
      </c>
      <c r="E47" t="s">
        <v>45</v>
      </c>
      <c r="F47" t="str">
        <f t="shared" si="1"/>
        <v>MK</v>
      </c>
      <c r="G47" s="6">
        <f t="shared" si="2"/>
        <v>701</v>
      </c>
      <c r="H47" s="6">
        <f t="shared" si="8"/>
        <v>2</v>
      </c>
      <c r="I47" s="6" t="str">
        <f t="shared" si="4"/>
        <v>TAK</v>
      </c>
      <c r="J47">
        <f t="shared" si="5"/>
        <v>708</v>
      </c>
      <c r="K47">
        <f t="shared" si="6"/>
        <v>708</v>
      </c>
      <c r="L47">
        <f t="shared" si="7"/>
        <v>1</v>
      </c>
    </row>
    <row r="48" spans="1:12" x14ac:dyDescent="0.25">
      <c r="A48" s="6">
        <f t="shared" si="3"/>
        <v>344</v>
      </c>
      <c r="B48">
        <v>3</v>
      </c>
      <c r="C48" s="6">
        <f t="shared" si="0"/>
        <v>358</v>
      </c>
      <c r="D48">
        <v>14</v>
      </c>
      <c r="E48" t="s">
        <v>46</v>
      </c>
      <c r="F48" t="str">
        <f t="shared" si="1"/>
        <v>NM</v>
      </c>
      <c r="G48" s="6">
        <f t="shared" si="2"/>
        <v>704</v>
      </c>
      <c r="H48" s="6">
        <f t="shared" si="8"/>
        <v>3</v>
      </c>
      <c r="I48" s="6" t="str">
        <f t="shared" si="4"/>
        <v>NIE</v>
      </c>
      <c r="J48">
        <f t="shared" si="5"/>
        <v>708</v>
      </c>
      <c r="K48">
        <f t="shared" si="6"/>
        <v>722</v>
      </c>
      <c r="L48">
        <f t="shared" si="7"/>
        <v>0</v>
      </c>
    </row>
    <row r="49" spans="1:12" x14ac:dyDescent="0.25">
      <c r="A49" s="6">
        <f t="shared" si="3"/>
        <v>351</v>
      </c>
      <c r="B49">
        <v>7</v>
      </c>
      <c r="C49" s="6">
        <f t="shared" si="0"/>
        <v>364</v>
      </c>
      <c r="D49">
        <v>13</v>
      </c>
      <c r="E49" t="s">
        <v>47</v>
      </c>
      <c r="F49" t="str">
        <f t="shared" si="1"/>
        <v>JM</v>
      </c>
      <c r="G49" s="6">
        <f t="shared" si="2"/>
        <v>711</v>
      </c>
      <c r="H49" s="6">
        <f t="shared" si="8"/>
        <v>7</v>
      </c>
      <c r="I49" s="6" t="str">
        <f t="shared" si="4"/>
        <v>TAK</v>
      </c>
      <c r="J49">
        <f t="shared" si="5"/>
        <v>722</v>
      </c>
      <c r="K49">
        <f t="shared" si="6"/>
        <v>722</v>
      </c>
      <c r="L49">
        <f t="shared" si="7"/>
        <v>1</v>
      </c>
    </row>
    <row r="50" spans="1:12" x14ac:dyDescent="0.25">
      <c r="A50" s="6">
        <f t="shared" si="3"/>
        <v>366</v>
      </c>
      <c r="B50">
        <v>15</v>
      </c>
      <c r="C50" s="6">
        <f t="shared" si="0"/>
        <v>377</v>
      </c>
      <c r="D50">
        <v>11</v>
      </c>
      <c r="E50" t="s">
        <v>48</v>
      </c>
      <c r="F50" t="str">
        <f t="shared" si="1"/>
        <v>BA</v>
      </c>
      <c r="G50" s="6">
        <f t="shared" si="2"/>
        <v>726</v>
      </c>
      <c r="H50" s="6">
        <f t="shared" si="8"/>
        <v>-2</v>
      </c>
      <c r="I50" s="6" t="str">
        <f t="shared" si="4"/>
        <v>NIE</v>
      </c>
      <c r="J50">
        <f t="shared" si="5"/>
        <v>726</v>
      </c>
      <c r="K50">
        <f t="shared" si="6"/>
        <v>737</v>
      </c>
      <c r="L50">
        <f t="shared" si="7"/>
        <v>0</v>
      </c>
    </row>
    <row r="51" spans="1:12" x14ac:dyDescent="0.25">
      <c r="A51" s="6">
        <f t="shared" si="3"/>
        <v>377</v>
      </c>
      <c r="B51">
        <v>11</v>
      </c>
      <c r="C51" s="6">
        <f t="shared" si="0"/>
        <v>385</v>
      </c>
      <c r="D51">
        <v>8</v>
      </c>
      <c r="E51" t="s">
        <v>49</v>
      </c>
      <c r="F51" t="str">
        <f t="shared" si="1"/>
        <v>DE</v>
      </c>
      <c r="G51" s="6">
        <f t="shared" si="2"/>
        <v>737</v>
      </c>
      <c r="H51" s="6">
        <f t="shared" si="8"/>
        <v>0</v>
      </c>
      <c r="I51" s="6" t="str">
        <f t="shared" si="4"/>
        <v>NIE</v>
      </c>
      <c r="J51">
        <f t="shared" si="5"/>
        <v>737</v>
      </c>
      <c r="K51">
        <f t="shared" si="6"/>
        <v>745</v>
      </c>
      <c r="L51">
        <f t="shared" si="7"/>
        <v>0</v>
      </c>
    </row>
    <row r="52" spans="1:12" x14ac:dyDescent="0.25">
      <c r="A52" s="6">
        <f t="shared" si="3"/>
        <v>383</v>
      </c>
      <c r="B52">
        <v>6</v>
      </c>
      <c r="C52" s="6">
        <f t="shared" si="0"/>
        <v>393</v>
      </c>
      <c r="D52">
        <v>10</v>
      </c>
      <c r="E52" t="s">
        <v>50</v>
      </c>
      <c r="F52" t="str">
        <f t="shared" si="1"/>
        <v>AG</v>
      </c>
      <c r="G52" s="6">
        <f t="shared" si="2"/>
        <v>743</v>
      </c>
      <c r="H52" s="6">
        <f t="shared" si="8"/>
        <v>2</v>
      </c>
      <c r="I52" s="6" t="str">
        <f t="shared" si="4"/>
        <v>NIE</v>
      </c>
      <c r="J52">
        <f t="shared" si="5"/>
        <v>745</v>
      </c>
      <c r="K52">
        <f t="shared" si="6"/>
        <v>755</v>
      </c>
      <c r="L52">
        <f t="shared" si="7"/>
        <v>0</v>
      </c>
    </row>
    <row r="53" spans="1:12" x14ac:dyDescent="0.25">
      <c r="A53" s="6">
        <f t="shared" si="3"/>
        <v>386</v>
      </c>
      <c r="B53">
        <v>3</v>
      </c>
      <c r="C53" s="6">
        <f t="shared" si="0"/>
        <v>398</v>
      </c>
      <c r="D53">
        <v>12</v>
      </c>
      <c r="E53" t="s">
        <v>51</v>
      </c>
      <c r="F53" t="str">
        <f t="shared" si="1"/>
        <v>FC</v>
      </c>
      <c r="G53" s="6">
        <f t="shared" si="2"/>
        <v>746</v>
      </c>
      <c r="H53" s="6">
        <f t="shared" si="8"/>
        <v>7</v>
      </c>
      <c r="I53" s="6" t="str">
        <f t="shared" si="4"/>
        <v>TAK</v>
      </c>
      <c r="J53">
        <f t="shared" si="5"/>
        <v>755</v>
      </c>
      <c r="K53">
        <f t="shared" si="6"/>
        <v>755</v>
      </c>
      <c r="L53">
        <f t="shared" si="7"/>
        <v>1</v>
      </c>
    </row>
    <row r="54" spans="1:12" x14ac:dyDescent="0.25">
      <c r="A54" s="6">
        <f t="shared" si="3"/>
        <v>399</v>
      </c>
      <c r="B54">
        <v>13</v>
      </c>
      <c r="C54" s="6">
        <f t="shared" si="0"/>
        <v>410</v>
      </c>
      <c r="D54">
        <v>11</v>
      </c>
      <c r="E54" t="s">
        <v>52</v>
      </c>
      <c r="F54" t="str">
        <f t="shared" si="1"/>
        <v>DE</v>
      </c>
      <c r="G54" s="6">
        <f t="shared" si="2"/>
        <v>759</v>
      </c>
      <c r="H54" s="6">
        <f t="shared" si="8"/>
        <v>-1</v>
      </c>
      <c r="I54" s="6" t="str">
        <f t="shared" si="4"/>
        <v>NIE</v>
      </c>
      <c r="J54">
        <f t="shared" si="5"/>
        <v>759</v>
      </c>
      <c r="K54">
        <f t="shared" si="6"/>
        <v>770</v>
      </c>
      <c r="L54">
        <f t="shared" si="7"/>
        <v>0</v>
      </c>
    </row>
    <row r="55" spans="1:12" x14ac:dyDescent="0.25">
      <c r="A55" s="6">
        <f t="shared" si="3"/>
        <v>414</v>
      </c>
      <c r="B55">
        <v>15</v>
      </c>
      <c r="C55" s="6">
        <f t="shared" si="0"/>
        <v>426</v>
      </c>
      <c r="D55">
        <v>12</v>
      </c>
      <c r="E55" t="s">
        <v>53</v>
      </c>
      <c r="F55" t="str">
        <f t="shared" si="1"/>
        <v>PJ</v>
      </c>
      <c r="G55" s="6">
        <f t="shared" si="2"/>
        <v>774</v>
      </c>
      <c r="H55" s="6">
        <f t="shared" si="8"/>
        <v>-4</v>
      </c>
      <c r="I55" s="6" t="str">
        <f t="shared" si="4"/>
        <v>NIE</v>
      </c>
      <c r="J55">
        <f t="shared" si="5"/>
        <v>774</v>
      </c>
      <c r="K55">
        <f t="shared" si="6"/>
        <v>786</v>
      </c>
      <c r="L55">
        <f t="shared" si="7"/>
        <v>0</v>
      </c>
    </row>
    <row r="56" spans="1:12" x14ac:dyDescent="0.25">
      <c r="A56" s="6">
        <f t="shared" si="3"/>
        <v>415</v>
      </c>
      <c r="B56">
        <v>1</v>
      </c>
      <c r="C56" s="6">
        <f t="shared" si="0"/>
        <v>428</v>
      </c>
      <c r="D56">
        <v>13</v>
      </c>
      <c r="E56" t="s">
        <v>54</v>
      </c>
      <c r="F56" t="str">
        <f t="shared" si="1"/>
        <v>GK</v>
      </c>
      <c r="G56" s="6">
        <f t="shared" si="2"/>
        <v>775</v>
      </c>
      <c r="H56" s="6">
        <f t="shared" si="8"/>
        <v>11</v>
      </c>
      <c r="I56" s="6" t="str">
        <f t="shared" si="4"/>
        <v>TAK</v>
      </c>
      <c r="J56">
        <f t="shared" si="5"/>
        <v>786</v>
      </c>
      <c r="K56">
        <f t="shared" si="6"/>
        <v>786</v>
      </c>
      <c r="L56">
        <f t="shared" si="7"/>
        <v>1</v>
      </c>
    </row>
    <row r="57" spans="1:12" x14ac:dyDescent="0.25">
      <c r="A57" s="6">
        <f t="shared" si="3"/>
        <v>430</v>
      </c>
      <c r="B57">
        <v>15</v>
      </c>
      <c r="C57" s="6">
        <f t="shared" si="0"/>
        <v>437</v>
      </c>
      <c r="D57">
        <v>7</v>
      </c>
      <c r="E57" t="s">
        <v>55</v>
      </c>
      <c r="F57" t="str">
        <f t="shared" si="1"/>
        <v>BO</v>
      </c>
      <c r="G57" s="6">
        <f t="shared" si="2"/>
        <v>790</v>
      </c>
      <c r="H57" s="6">
        <f t="shared" si="8"/>
        <v>-2</v>
      </c>
      <c r="I57" s="6" t="str">
        <f t="shared" si="4"/>
        <v>NIE</v>
      </c>
      <c r="J57">
        <f t="shared" si="5"/>
        <v>790</v>
      </c>
      <c r="K57">
        <f t="shared" si="6"/>
        <v>797</v>
      </c>
      <c r="L57">
        <f t="shared" si="7"/>
        <v>0</v>
      </c>
    </row>
    <row r="58" spans="1:12" x14ac:dyDescent="0.25">
      <c r="A58" s="6">
        <f t="shared" si="3"/>
        <v>444</v>
      </c>
      <c r="B58">
        <v>14</v>
      </c>
      <c r="C58" s="6">
        <f t="shared" si="0"/>
        <v>454</v>
      </c>
      <c r="D58">
        <v>10</v>
      </c>
      <c r="E58" t="s">
        <v>56</v>
      </c>
      <c r="F58" t="str">
        <f t="shared" si="1"/>
        <v>KK</v>
      </c>
      <c r="G58" s="6">
        <f t="shared" si="2"/>
        <v>804</v>
      </c>
      <c r="H58" s="6">
        <f t="shared" si="8"/>
        <v>-7</v>
      </c>
      <c r="I58" s="6" t="str">
        <f t="shared" si="4"/>
        <v>NIE</v>
      </c>
      <c r="J58">
        <f t="shared" si="5"/>
        <v>804</v>
      </c>
      <c r="K58">
        <f t="shared" si="6"/>
        <v>814</v>
      </c>
      <c r="L58">
        <f t="shared" si="7"/>
        <v>0</v>
      </c>
    </row>
    <row r="59" spans="1:12" x14ac:dyDescent="0.25">
      <c r="A59" s="6">
        <f t="shared" si="3"/>
        <v>451</v>
      </c>
      <c r="B59">
        <v>7</v>
      </c>
      <c r="C59" s="6">
        <f t="shared" si="0"/>
        <v>452</v>
      </c>
      <c r="D59">
        <v>1</v>
      </c>
      <c r="E59" t="s">
        <v>57</v>
      </c>
      <c r="F59" t="str">
        <f t="shared" si="1"/>
        <v>AI</v>
      </c>
      <c r="G59" s="6">
        <f t="shared" si="2"/>
        <v>811</v>
      </c>
      <c r="H59" s="6">
        <f t="shared" si="8"/>
        <v>3</v>
      </c>
      <c r="I59" s="6" t="str">
        <f t="shared" si="4"/>
        <v>NIE</v>
      </c>
      <c r="J59">
        <f t="shared" si="5"/>
        <v>814</v>
      </c>
      <c r="K59">
        <f t="shared" si="6"/>
        <v>815</v>
      </c>
      <c r="L59">
        <f t="shared" si="7"/>
        <v>0</v>
      </c>
    </row>
    <row r="60" spans="1:12" x14ac:dyDescent="0.25">
      <c r="A60" s="6">
        <f t="shared" si="3"/>
        <v>458</v>
      </c>
      <c r="B60">
        <v>7</v>
      </c>
      <c r="C60" s="6">
        <f t="shared" si="0"/>
        <v>463</v>
      </c>
      <c r="D60">
        <v>5</v>
      </c>
      <c r="E60" t="s">
        <v>58</v>
      </c>
      <c r="F60" t="str">
        <f t="shared" si="1"/>
        <v>KJ</v>
      </c>
      <c r="G60" s="6">
        <f t="shared" si="2"/>
        <v>818</v>
      </c>
      <c r="H60" s="6">
        <f t="shared" si="8"/>
        <v>-6</v>
      </c>
      <c r="I60" s="6" t="str">
        <f t="shared" si="4"/>
        <v>NIE</v>
      </c>
      <c r="J60">
        <f t="shared" si="5"/>
        <v>818</v>
      </c>
      <c r="K60">
        <f t="shared" si="6"/>
        <v>823</v>
      </c>
      <c r="L60">
        <f t="shared" si="7"/>
        <v>0</v>
      </c>
    </row>
    <row r="61" spans="1:12" x14ac:dyDescent="0.25">
      <c r="A61" s="6">
        <f t="shared" si="3"/>
        <v>464</v>
      </c>
      <c r="B61">
        <v>6</v>
      </c>
      <c r="C61" s="6">
        <f t="shared" si="0"/>
        <v>465</v>
      </c>
      <c r="D61">
        <v>1</v>
      </c>
      <c r="E61" t="s">
        <v>59</v>
      </c>
      <c r="F61" t="str">
        <f t="shared" si="1"/>
        <v>DL</v>
      </c>
      <c r="G61" s="6">
        <f t="shared" si="2"/>
        <v>824</v>
      </c>
      <c r="H61" s="6">
        <f t="shared" si="8"/>
        <v>-1</v>
      </c>
      <c r="I61" s="6" t="str">
        <f t="shared" si="4"/>
        <v>NIE</v>
      </c>
      <c r="J61">
        <f t="shared" si="5"/>
        <v>824</v>
      </c>
      <c r="K61">
        <f t="shared" si="6"/>
        <v>825</v>
      </c>
      <c r="L61">
        <f t="shared" si="7"/>
        <v>0</v>
      </c>
    </row>
    <row r="62" spans="1:12" x14ac:dyDescent="0.25">
      <c r="A62" s="6">
        <f t="shared" si="3"/>
        <v>467</v>
      </c>
      <c r="B62">
        <v>3</v>
      </c>
      <c r="C62" s="6">
        <f t="shared" si="0"/>
        <v>479</v>
      </c>
      <c r="D62">
        <v>12</v>
      </c>
      <c r="E62" t="s">
        <v>60</v>
      </c>
      <c r="F62" t="str">
        <f t="shared" si="1"/>
        <v>JI</v>
      </c>
      <c r="G62" s="6">
        <f t="shared" si="2"/>
        <v>827</v>
      </c>
      <c r="H62" s="6">
        <f t="shared" si="8"/>
        <v>-2</v>
      </c>
      <c r="I62" s="6" t="str">
        <f t="shared" si="4"/>
        <v>NIE</v>
      </c>
      <c r="J62">
        <f t="shared" si="5"/>
        <v>827</v>
      </c>
      <c r="K62">
        <f t="shared" si="6"/>
        <v>839</v>
      </c>
      <c r="L62">
        <f t="shared" si="7"/>
        <v>0</v>
      </c>
    </row>
    <row r="63" spans="1:12" x14ac:dyDescent="0.25">
      <c r="A63" s="6">
        <f t="shared" si="3"/>
        <v>482</v>
      </c>
      <c r="B63">
        <v>15</v>
      </c>
      <c r="C63" s="6">
        <f t="shared" si="0"/>
        <v>496</v>
      </c>
      <c r="D63">
        <v>14</v>
      </c>
      <c r="E63" t="s">
        <v>61</v>
      </c>
      <c r="F63" t="str">
        <f t="shared" si="1"/>
        <v>KK</v>
      </c>
      <c r="G63" s="6">
        <f t="shared" si="2"/>
        <v>842</v>
      </c>
      <c r="H63" s="6">
        <f t="shared" si="8"/>
        <v>-3</v>
      </c>
      <c r="I63" s="6" t="str">
        <f t="shared" si="4"/>
        <v>NIE</v>
      </c>
      <c r="J63">
        <f t="shared" si="5"/>
        <v>842</v>
      </c>
      <c r="K63">
        <f t="shared" si="6"/>
        <v>856</v>
      </c>
      <c r="L63">
        <f t="shared" si="7"/>
        <v>0</v>
      </c>
    </row>
    <row r="64" spans="1:12" x14ac:dyDescent="0.25">
      <c r="A64" s="6">
        <f t="shared" si="3"/>
        <v>485</v>
      </c>
      <c r="B64">
        <v>3</v>
      </c>
      <c r="C64" s="6">
        <f t="shared" si="0"/>
        <v>494</v>
      </c>
      <c r="D64">
        <v>9</v>
      </c>
      <c r="E64" t="s">
        <v>62</v>
      </c>
      <c r="F64" t="str">
        <f t="shared" si="1"/>
        <v>HP</v>
      </c>
      <c r="G64" s="6">
        <f t="shared" si="2"/>
        <v>845</v>
      </c>
      <c r="H64" s="6">
        <f t="shared" si="8"/>
        <v>11</v>
      </c>
      <c r="I64" s="6" t="str">
        <f t="shared" si="4"/>
        <v>TAK</v>
      </c>
      <c r="J64">
        <f t="shared" si="5"/>
        <v>856</v>
      </c>
      <c r="K64">
        <f t="shared" si="6"/>
        <v>856</v>
      </c>
      <c r="L64">
        <f t="shared" si="7"/>
        <v>1</v>
      </c>
    </row>
    <row r="65" spans="1:12" x14ac:dyDescent="0.25">
      <c r="A65" s="6">
        <f t="shared" si="3"/>
        <v>493</v>
      </c>
      <c r="B65">
        <v>8</v>
      </c>
      <c r="C65" s="6">
        <f t="shared" si="0"/>
        <v>504</v>
      </c>
      <c r="D65">
        <v>11</v>
      </c>
      <c r="E65" t="s">
        <v>63</v>
      </c>
      <c r="F65" t="str">
        <f t="shared" si="1"/>
        <v>FI</v>
      </c>
      <c r="G65" s="6">
        <f t="shared" si="2"/>
        <v>853</v>
      </c>
      <c r="H65" s="6">
        <f t="shared" si="8"/>
        <v>1</v>
      </c>
      <c r="I65" s="6" t="str">
        <f t="shared" si="4"/>
        <v>NIE</v>
      </c>
      <c r="J65">
        <f t="shared" si="5"/>
        <v>856</v>
      </c>
      <c r="K65">
        <f t="shared" si="6"/>
        <v>867</v>
      </c>
      <c r="L65">
        <f t="shared" si="7"/>
        <v>0</v>
      </c>
    </row>
    <row r="66" spans="1:12" x14ac:dyDescent="0.25">
      <c r="A66" s="6">
        <f t="shared" si="3"/>
        <v>498</v>
      </c>
      <c r="B66">
        <v>5</v>
      </c>
      <c r="C66" s="6">
        <f t="shared" si="0"/>
        <v>513</v>
      </c>
      <c r="D66">
        <v>15</v>
      </c>
      <c r="E66" t="s">
        <v>64</v>
      </c>
      <c r="F66" t="str">
        <f t="shared" si="1"/>
        <v>NM</v>
      </c>
      <c r="G66" s="6">
        <f t="shared" si="2"/>
        <v>858</v>
      </c>
      <c r="H66" s="6">
        <f t="shared" si="8"/>
        <v>6</v>
      </c>
      <c r="I66" s="6" t="str">
        <f t="shared" si="4"/>
        <v>TAK</v>
      </c>
      <c r="J66">
        <f t="shared" si="5"/>
        <v>867</v>
      </c>
      <c r="K66">
        <f t="shared" si="6"/>
        <v>867</v>
      </c>
      <c r="L66">
        <f t="shared" si="7"/>
        <v>1</v>
      </c>
    </row>
    <row r="67" spans="1:12" x14ac:dyDescent="0.25">
      <c r="A67" s="6">
        <f t="shared" si="3"/>
        <v>500</v>
      </c>
      <c r="B67">
        <v>2</v>
      </c>
      <c r="C67" s="6">
        <f t="shared" ref="C67:C130" si="9">A67+D67</f>
        <v>504</v>
      </c>
      <c r="D67">
        <v>4</v>
      </c>
      <c r="E67" t="s">
        <v>65</v>
      </c>
      <c r="F67" t="str">
        <f t="shared" ref="F67:F130" si="10">LEFT(E67, 2)</f>
        <v>PM</v>
      </c>
      <c r="G67" s="6">
        <f t="shared" ref="G67:G130" si="11">360+A67</f>
        <v>860</v>
      </c>
      <c r="H67" s="6">
        <f t="shared" si="8"/>
        <v>13</v>
      </c>
      <c r="I67" s="6" t="str">
        <f t="shared" si="4"/>
        <v>TAK</v>
      </c>
      <c r="J67">
        <f t="shared" si="5"/>
        <v>867</v>
      </c>
      <c r="K67">
        <f t="shared" si="6"/>
        <v>867</v>
      </c>
      <c r="L67">
        <f t="shared" si="7"/>
        <v>2</v>
      </c>
    </row>
    <row r="68" spans="1:12" x14ac:dyDescent="0.25">
      <c r="A68" s="6">
        <f t="shared" ref="A68:A131" si="12">A67+B68</f>
        <v>514</v>
      </c>
      <c r="B68">
        <v>14</v>
      </c>
      <c r="C68" s="6">
        <f t="shared" si="9"/>
        <v>523</v>
      </c>
      <c r="D68">
        <v>9</v>
      </c>
      <c r="E68" t="s">
        <v>66</v>
      </c>
      <c r="F68" t="str">
        <f t="shared" si="10"/>
        <v>JM</v>
      </c>
      <c r="G68" s="6">
        <f t="shared" si="11"/>
        <v>874</v>
      </c>
      <c r="H68" s="6">
        <f t="shared" si="8"/>
        <v>-10</v>
      </c>
      <c r="I68" s="6" t="str">
        <f t="shared" ref="I68:I131" si="13">IF(G68+5&lt;K67, "TAK", "NIE")</f>
        <v>NIE</v>
      </c>
      <c r="J68">
        <f t="shared" ref="J68:J131" si="14">IF(K67&lt;G68, G68, K67)</f>
        <v>874</v>
      </c>
      <c r="K68">
        <f t="shared" ref="K68:K131" si="15">IF(I68="TAK", K67, J68+D68)</f>
        <v>883</v>
      </c>
      <c r="L68">
        <f t="shared" ref="L68:L131" si="16">IF(I68="NIE", 0, L67+1)</f>
        <v>0</v>
      </c>
    </row>
    <row r="69" spans="1:12" x14ac:dyDescent="0.25">
      <c r="A69" s="6">
        <f t="shared" si="12"/>
        <v>521</v>
      </c>
      <c r="B69">
        <v>7</v>
      </c>
      <c r="C69" s="6">
        <f t="shared" si="9"/>
        <v>528</v>
      </c>
      <c r="D69">
        <v>7</v>
      </c>
      <c r="E69" t="s">
        <v>67</v>
      </c>
      <c r="F69" t="str">
        <f t="shared" si="10"/>
        <v>PK</v>
      </c>
      <c r="G69" s="6">
        <f t="shared" si="11"/>
        <v>881</v>
      </c>
      <c r="H69" s="6">
        <f t="shared" ref="H69:H132" si="17">D68-B69</f>
        <v>2</v>
      </c>
      <c r="I69" s="6" t="str">
        <f t="shared" si="13"/>
        <v>NIE</v>
      </c>
      <c r="J69">
        <f t="shared" si="14"/>
        <v>883</v>
      </c>
      <c r="K69">
        <f t="shared" si="15"/>
        <v>890</v>
      </c>
      <c r="L69">
        <f t="shared" si="16"/>
        <v>0</v>
      </c>
    </row>
    <row r="70" spans="1:12" x14ac:dyDescent="0.25">
      <c r="A70" s="6">
        <f t="shared" si="12"/>
        <v>535</v>
      </c>
      <c r="B70">
        <v>14</v>
      </c>
      <c r="C70" s="6">
        <f t="shared" si="9"/>
        <v>541</v>
      </c>
      <c r="D70">
        <v>6</v>
      </c>
      <c r="E70" t="s">
        <v>68</v>
      </c>
      <c r="F70" t="str">
        <f t="shared" si="10"/>
        <v>PM</v>
      </c>
      <c r="G70" s="6">
        <f t="shared" si="11"/>
        <v>895</v>
      </c>
      <c r="H70" s="6">
        <f t="shared" si="17"/>
        <v>-7</v>
      </c>
      <c r="I70" s="6" t="str">
        <f t="shared" si="13"/>
        <v>NIE</v>
      </c>
      <c r="J70">
        <f t="shared" si="14"/>
        <v>895</v>
      </c>
      <c r="K70">
        <f t="shared" si="15"/>
        <v>901</v>
      </c>
      <c r="L70">
        <f t="shared" si="16"/>
        <v>0</v>
      </c>
    </row>
    <row r="71" spans="1:12" x14ac:dyDescent="0.25">
      <c r="A71" s="6">
        <f t="shared" si="12"/>
        <v>546</v>
      </c>
      <c r="B71">
        <v>11</v>
      </c>
      <c r="C71" s="6">
        <f t="shared" si="9"/>
        <v>558</v>
      </c>
      <c r="D71">
        <v>12</v>
      </c>
      <c r="E71" t="s">
        <v>69</v>
      </c>
      <c r="F71" t="str">
        <f t="shared" si="10"/>
        <v>BC</v>
      </c>
      <c r="G71" s="6">
        <f t="shared" si="11"/>
        <v>906</v>
      </c>
      <c r="H71" s="6">
        <f t="shared" si="17"/>
        <v>-5</v>
      </c>
      <c r="I71" s="6" t="str">
        <f t="shared" si="13"/>
        <v>NIE</v>
      </c>
      <c r="J71">
        <f t="shared" si="14"/>
        <v>906</v>
      </c>
      <c r="K71">
        <f t="shared" si="15"/>
        <v>918</v>
      </c>
      <c r="L71">
        <f t="shared" si="16"/>
        <v>0</v>
      </c>
    </row>
    <row r="72" spans="1:12" x14ac:dyDescent="0.25">
      <c r="A72" s="6">
        <f t="shared" si="12"/>
        <v>548</v>
      </c>
      <c r="B72">
        <v>2</v>
      </c>
      <c r="C72" s="6">
        <f t="shared" si="9"/>
        <v>552</v>
      </c>
      <c r="D72">
        <v>4</v>
      </c>
      <c r="E72" t="s">
        <v>70</v>
      </c>
      <c r="F72" t="str">
        <f t="shared" si="10"/>
        <v>OJ</v>
      </c>
      <c r="G72" s="6">
        <f t="shared" si="11"/>
        <v>908</v>
      </c>
      <c r="H72" s="6">
        <f t="shared" si="17"/>
        <v>10</v>
      </c>
      <c r="I72" s="6" t="str">
        <f t="shared" si="13"/>
        <v>TAK</v>
      </c>
      <c r="J72">
        <f t="shared" si="14"/>
        <v>918</v>
      </c>
      <c r="K72">
        <f t="shared" si="15"/>
        <v>918</v>
      </c>
      <c r="L72">
        <f t="shared" si="16"/>
        <v>1</v>
      </c>
    </row>
    <row r="73" spans="1:12" x14ac:dyDescent="0.25">
      <c r="A73" s="6">
        <f t="shared" si="12"/>
        <v>559</v>
      </c>
      <c r="B73">
        <v>11</v>
      </c>
      <c r="C73" s="6">
        <f t="shared" si="9"/>
        <v>574</v>
      </c>
      <c r="D73">
        <v>15</v>
      </c>
      <c r="E73" t="s">
        <v>71</v>
      </c>
      <c r="F73" t="str">
        <f t="shared" si="10"/>
        <v>EH</v>
      </c>
      <c r="G73" s="6">
        <f t="shared" si="11"/>
        <v>919</v>
      </c>
      <c r="H73" s="6">
        <f t="shared" si="17"/>
        <v>-7</v>
      </c>
      <c r="I73" s="6" t="str">
        <f t="shared" si="13"/>
        <v>NIE</v>
      </c>
      <c r="J73">
        <f t="shared" si="14"/>
        <v>919</v>
      </c>
      <c r="K73">
        <f t="shared" si="15"/>
        <v>934</v>
      </c>
      <c r="L73">
        <f t="shared" si="16"/>
        <v>0</v>
      </c>
    </row>
    <row r="74" spans="1:12" x14ac:dyDescent="0.25">
      <c r="A74" s="6">
        <f t="shared" si="12"/>
        <v>563</v>
      </c>
      <c r="B74">
        <v>4</v>
      </c>
      <c r="C74" s="6">
        <f t="shared" si="9"/>
        <v>566</v>
      </c>
      <c r="D74">
        <v>3</v>
      </c>
      <c r="E74" t="s">
        <v>72</v>
      </c>
      <c r="F74" t="str">
        <f t="shared" si="10"/>
        <v>JN</v>
      </c>
      <c r="G74" s="6">
        <f t="shared" si="11"/>
        <v>923</v>
      </c>
      <c r="H74" s="6">
        <f t="shared" si="17"/>
        <v>11</v>
      </c>
      <c r="I74" s="6" t="str">
        <f t="shared" si="13"/>
        <v>TAK</v>
      </c>
      <c r="J74">
        <f t="shared" si="14"/>
        <v>934</v>
      </c>
      <c r="K74">
        <f t="shared" si="15"/>
        <v>934</v>
      </c>
      <c r="L74">
        <f t="shared" si="16"/>
        <v>1</v>
      </c>
    </row>
    <row r="75" spans="1:12" x14ac:dyDescent="0.25">
      <c r="A75" s="6">
        <f t="shared" si="12"/>
        <v>566</v>
      </c>
      <c r="B75">
        <v>3</v>
      </c>
      <c r="C75" s="6">
        <f t="shared" si="9"/>
        <v>578</v>
      </c>
      <c r="D75">
        <v>12</v>
      </c>
      <c r="E75" t="s">
        <v>73</v>
      </c>
      <c r="F75" t="str">
        <f t="shared" si="10"/>
        <v>KI</v>
      </c>
      <c r="G75" s="6">
        <f t="shared" si="11"/>
        <v>926</v>
      </c>
      <c r="H75" s="6">
        <f t="shared" si="17"/>
        <v>0</v>
      </c>
      <c r="I75" s="6" t="str">
        <f t="shared" si="13"/>
        <v>TAK</v>
      </c>
      <c r="J75">
        <f t="shared" si="14"/>
        <v>934</v>
      </c>
      <c r="K75">
        <f t="shared" si="15"/>
        <v>934</v>
      </c>
      <c r="L75">
        <f t="shared" si="16"/>
        <v>2</v>
      </c>
    </row>
    <row r="76" spans="1:12" x14ac:dyDescent="0.25">
      <c r="A76" s="6">
        <f t="shared" si="12"/>
        <v>568</v>
      </c>
      <c r="B76">
        <v>2</v>
      </c>
      <c r="C76" s="6">
        <f t="shared" si="9"/>
        <v>575</v>
      </c>
      <c r="D76">
        <v>7</v>
      </c>
      <c r="E76" t="s">
        <v>74</v>
      </c>
      <c r="F76" t="str">
        <f t="shared" si="10"/>
        <v>MF</v>
      </c>
      <c r="G76" s="6">
        <f t="shared" si="11"/>
        <v>928</v>
      </c>
      <c r="H76" s="6">
        <f t="shared" si="17"/>
        <v>10</v>
      </c>
      <c r="I76" s="6" t="str">
        <f t="shared" si="13"/>
        <v>TAK</v>
      </c>
      <c r="J76">
        <f t="shared" si="14"/>
        <v>934</v>
      </c>
      <c r="K76">
        <f t="shared" si="15"/>
        <v>934</v>
      </c>
      <c r="L76">
        <f t="shared" si="16"/>
        <v>3</v>
      </c>
    </row>
    <row r="77" spans="1:12" x14ac:dyDescent="0.25">
      <c r="A77" s="6">
        <f t="shared" si="12"/>
        <v>581</v>
      </c>
      <c r="B77">
        <v>13</v>
      </c>
      <c r="C77" s="6">
        <f t="shared" si="9"/>
        <v>588</v>
      </c>
      <c r="D77">
        <v>7</v>
      </c>
      <c r="E77" t="s">
        <v>75</v>
      </c>
      <c r="F77" t="str">
        <f t="shared" si="10"/>
        <v>LN</v>
      </c>
      <c r="G77" s="6">
        <f t="shared" si="11"/>
        <v>941</v>
      </c>
      <c r="H77" s="6">
        <f t="shared" si="17"/>
        <v>-6</v>
      </c>
      <c r="I77" s="6" t="str">
        <f t="shared" si="13"/>
        <v>NIE</v>
      </c>
      <c r="J77">
        <f t="shared" si="14"/>
        <v>941</v>
      </c>
      <c r="K77">
        <f t="shared" si="15"/>
        <v>948</v>
      </c>
      <c r="L77">
        <f t="shared" si="16"/>
        <v>0</v>
      </c>
    </row>
    <row r="78" spans="1:12" x14ac:dyDescent="0.25">
      <c r="A78" s="6">
        <f t="shared" si="12"/>
        <v>584</v>
      </c>
      <c r="B78">
        <v>3</v>
      </c>
      <c r="C78" s="6">
        <f t="shared" si="9"/>
        <v>596</v>
      </c>
      <c r="D78">
        <v>12</v>
      </c>
      <c r="E78" t="s">
        <v>76</v>
      </c>
      <c r="F78" t="str">
        <f t="shared" si="10"/>
        <v>CN</v>
      </c>
      <c r="G78" s="6">
        <f t="shared" si="11"/>
        <v>944</v>
      </c>
      <c r="H78" s="6">
        <f t="shared" si="17"/>
        <v>4</v>
      </c>
      <c r="I78" s="6" t="str">
        <f t="shared" si="13"/>
        <v>NIE</v>
      </c>
      <c r="J78">
        <f t="shared" si="14"/>
        <v>948</v>
      </c>
      <c r="K78">
        <f t="shared" si="15"/>
        <v>960</v>
      </c>
      <c r="L78">
        <f t="shared" si="16"/>
        <v>0</v>
      </c>
    </row>
    <row r="79" spans="1:12" x14ac:dyDescent="0.25">
      <c r="A79" s="6">
        <f t="shared" si="12"/>
        <v>593</v>
      </c>
      <c r="B79">
        <v>9</v>
      </c>
      <c r="C79" s="6">
        <f t="shared" si="9"/>
        <v>602</v>
      </c>
      <c r="D79">
        <v>9</v>
      </c>
      <c r="E79" t="s">
        <v>77</v>
      </c>
      <c r="F79" t="str">
        <f t="shared" si="10"/>
        <v>JM</v>
      </c>
      <c r="G79" s="6">
        <f t="shared" si="11"/>
        <v>953</v>
      </c>
      <c r="H79" s="6">
        <f t="shared" si="17"/>
        <v>3</v>
      </c>
      <c r="I79" s="6" t="str">
        <f t="shared" si="13"/>
        <v>TAK</v>
      </c>
      <c r="J79">
        <f t="shared" si="14"/>
        <v>960</v>
      </c>
      <c r="K79">
        <f t="shared" si="15"/>
        <v>960</v>
      </c>
      <c r="L79">
        <f t="shared" si="16"/>
        <v>1</v>
      </c>
    </row>
    <row r="80" spans="1:12" x14ac:dyDescent="0.25">
      <c r="A80" s="6">
        <f t="shared" si="12"/>
        <v>606</v>
      </c>
      <c r="B80">
        <v>13</v>
      </c>
      <c r="C80" s="6">
        <f t="shared" si="9"/>
        <v>609</v>
      </c>
      <c r="D80">
        <v>3</v>
      </c>
      <c r="E80" t="s">
        <v>78</v>
      </c>
      <c r="F80" t="str">
        <f t="shared" si="10"/>
        <v>AA</v>
      </c>
      <c r="G80" s="6">
        <f t="shared" si="11"/>
        <v>966</v>
      </c>
      <c r="H80" s="6">
        <f t="shared" si="17"/>
        <v>-4</v>
      </c>
      <c r="I80" s="6" t="str">
        <f t="shared" si="13"/>
        <v>NIE</v>
      </c>
      <c r="J80">
        <f t="shared" si="14"/>
        <v>966</v>
      </c>
      <c r="K80">
        <f t="shared" si="15"/>
        <v>969</v>
      </c>
      <c r="L80">
        <f t="shared" si="16"/>
        <v>0</v>
      </c>
    </row>
    <row r="81" spans="1:12" x14ac:dyDescent="0.25">
      <c r="A81" s="6">
        <f t="shared" si="12"/>
        <v>613</v>
      </c>
      <c r="B81">
        <v>7</v>
      </c>
      <c r="C81" s="6">
        <f t="shared" si="9"/>
        <v>615</v>
      </c>
      <c r="D81">
        <v>2</v>
      </c>
      <c r="E81" t="s">
        <v>79</v>
      </c>
      <c r="F81" t="str">
        <f t="shared" si="10"/>
        <v>OI</v>
      </c>
      <c r="G81" s="6">
        <f t="shared" si="11"/>
        <v>973</v>
      </c>
      <c r="H81" s="6">
        <f t="shared" si="17"/>
        <v>-4</v>
      </c>
      <c r="I81" s="6" t="str">
        <f t="shared" si="13"/>
        <v>NIE</v>
      </c>
      <c r="J81">
        <f t="shared" si="14"/>
        <v>973</v>
      </c>
      <c r="K81">
        <f t="shared" si="15"/>
        <v>975</v>
      </c>
      <c r="L81">
        <f t="shared" si="16"/>
        <v>0</v>
      </c>
    </row>
    <row r="82" spans="1:12" x14ac:dyDescent="0.25">
      <c r="A82" s="6">
        <f t="shared" si="12"/>
        <v>626</v>
      </c>
      <c r="B82">
        <v>13</v>
      </c>
      <c r="C82" s="6">
        <f t="shared" si="9"/>
        <v>630</v>
      </c>
      <c r="D82">
        <v>4</v>
      </c>
      <c r="E82" t="s">
        <v>80</v>
      </c>
      <c r="F82" t="str">
        <f t="shared" si="10"/>
        <v>HA</v>
      </c>
      <c r="G82" s="6">
        <f t="shared" si="11"/>
        <v>986</v>
      </c>
      <c r="H82" s="6">
        <f t="shared" si="17"/>
        <v>-11</v>
      </c>
      <c r="I82" s="6" t="str">
        <f t="shared" si="13"/>
        <v>NIE</v>
      </c>
      <c r="J82">
        <f t="shared" si="14"/>
        <v>986</v>
      </c>
      <c r="K82">
        <f t="shared" si="15"/>
        <v>990</v>
      </c>
      <c r="L82">
        <f t="shared" si="16"/>
        <v>0</v>
      </c>
    </row>
    <row r="83" spans="1:12" x14ac:dyDescent="0.25">
      <c r="A83" s="6">
        <f t="shared" si="12"/>
        <v>630</v>
      </c>
      <c r="B83">
        <v>4</v>
      </c>
      <c r="C83" s="6">
        <f t="shared" si="9"/>
        <v>642</v>
      </c>
      <c r="D83">
        <v>12</v>
      </c>
      <c r="E83" t="s">
        <v>81</v>
      </c>
      <c r="F83" t="str">
        <f t="shared" si="10"/>
        <v>GA</v>
      </c>
      <c r="G83" s="6">
        <f t="shared" si="11"/>
        <v>990</v>
      </c>
      <c r="H83" s="6">
        <f t="shared" si="17"/>
        <v>0</v>
      </c>
      <c r="I83" s="6" t="str">
        <f t="shared" si="13"/>
        <v>NIE</v>
      </c>
      <c r="J83">
        <f t="shared" si="14"/>
        <v>990</v>
      </c>
      <c r="K83">
        <f t="shared" si="15"/>
        <v>1002</v>
      </c>
      <c r="L83">
        <f t="shared" si="16"/>
        <v>0</v>
      </c>
    </row>
    <row r="84" spans="1:12" x14ac:dyDescent="0.25">
      <c r="A84" s="6">
        <f t="shared" si="12"/>
        <v>637</v>
      </c>
      <c r="B84">
        <v>7</v>
      </c>
      <c r="C84" s="6">
        <f t="shared" si="9"/>
        <v>645</v>
      </c>
      <c r="D84">
        <v>8</v>
      </c>
      <c r="E84" t="s">
        <v>82</v>
      </c>
      <c r="F84" t="str">
        <f t="shared" si="10"/>
        <v>LM</v>
      </c>
      <c r="G84" s="6">
        <f t="shared" si="11"/>
        <v>997</v>
      </c>
      <c r="H84" s="6">
        <f t="shared" si="17"/>
        <v>5</v>
      </c>
      <c r="I84" s="6" t="str">
        <f t="shared" si="13"/>
        <v>NIE</v>
      </c>
      <c r="J84">
        <f t="shared" si="14"/>
        <v>1002</v>
      </c>
      <c r="K84">
        <f t="shared" si="15"/>
        <v>1010</v>
      </c>
      <c r="L84">
        <f t="shared" si="16"/>
        <v>0</v>
      </c>
    </row>
    <row r="85" spans="1:12" x14ac:dyDescent="0.25">
      <c r="A85" s="6">
        <f t="shared" si="12"/>
        <v>640</v>
      </c>
      <c r="B85">
        <v>3</v>
      </c>
      <c r="C85" s="6">
        <f t="shared" si="9"/>
        <v>652</v>
      </c>
      <c r="D85">
        <v>12</v>
      </c>
      <c r="E85" t="s">
        <v>83</v>
      </c>
      <c r="F85" t="str">
        <f t="shared" si="10"/>
        <v>AE</v>
      </c>
      <c r="G85" s="6">
        <f t="shared" si="11"/>
        <v>1000</v>
      </c>
      <c r="H85" s="6">
        <f t="shared" si="17"/>
        <v>5</v>
      </c>
      <c r="I85" s="6" t="str">
        <f t="shared" si="13"/>
        <v>TAK</v>
      </c>
      <c r="J85">
        <f t="shared" si="14"/>
        <v>1010</v>
      </c>
      <c r="K85">
        <f t="shared" si="15"/>
        <v>1010</v>
      </c>
      <c r="L85">
        <f t="shared" si="16"/>
        <v>1</v>
      </c>
    </row>
    <row r="86" spans="1:12" x14ac:dyDescent="0.25">
      <c r="A86" s="6">
        <f t="shared" si="12"/>
        <v>644</v>
      </c>
      <c r="B86">
        <v>4</v>
      </c>
      <c r="C86" s="6">
        <f t="shared" si="9"/>
        <v>655</v>
      </c>
      <c r="D86">
        <v>11</v>
      </c>
      <c r="E86" t="s">
        <v>84</v>
      </c>
      <c r="F86" t="str">
        <f t="shared" si="10"/>
        <v>GF</v>
      </c>
      <c r="G86" s="6">
        <f t="shared" si="11"/>
        <v>1004</v>
      </c>
      <c r="H86" s="6">
        <f t="shared" si="17"/>
        <v>8</v>
      </c>
      <c r="I86" s="6" t="str">
        <f t="shared" si="13"/>
        <v>TAK</v>
      </c>
      <c r="J86">
        <f t="shared" si="14"/>
        <v>1010</v>
      </c>
      <c r="K86">
        <f t="shared" si="15"/>
        <v>1010</v>
      </c>
      <c r="L86">
        <f t="shared" si="16"/>
        <v>2</v>
      </c>
    </row>
    <row r="87" spans="1:12" x14ac:dyDescent="0.25">
      <c r="A87" s="6">
        <f t="shared" si="12"/>
        <v>651</v>
      </c>
      <c r="B87">
        <v>7</v>
      </c>
      <c r="C87" s="6">
        <f t="shared" si="9"/>
        <v>652</v>
      </c>
      <c r="D87">
        <v>1</v>
      </c>
      <c r="E87" t="s">
        <v>85</v>
      </c>
      <c r="F87" t="str">
        <f t="shared" si="10"/>
        <v>EF</v>
      </c>
      <c r="G87" s="6">
        <f t="shared" si="11"/>
        <v>1011</v>
      </c>
      <c r="H87" s="6">
        <f t="shared" si="17"/>
        <v>4</v>
      </c>
      <c r="I87" s="6" t="str">
        <f t="shared" si="13"/>
        <v>NIE</v>
      </c>
      <c r="J87">
        <f t="shared" si="14"/>
        <v>1011</v>
      </c>
      <c r="K87">
        <f t="shared" si="15"/>
        <v>1012</v>
      </c>
      <c r="L87">
        <f t="shared" si="16"/>
        <v>0</v>
      </c>
    </row>
    <row r="88" spans="1:12" x14ac:dyDescent="0.25">
      <c r="A88" s="6">
        <f t="shared" si="12"/>
        <v>654</v>
      </c>
      <c r="B88">
        <v>3</v>
      </c>
      <c r="C88" s="6">
        <f t="shared" si="9"/>
        <v>663</v>
      </c>
      <c r="D88">
        <v>9</v>
      </c>
      <c r="E88" t="s">
        <v>86</v>
      </c>
      <c r="F88" t="str">
        <f t="shared" si="10"/>
        <v>PO</v>
      </c>
      <c r="G88" s="6">
        <f t="shared" si="11"/>
        <v>1014</v>
      </c>
      <c r="H88" s="6">
        <f t="shared" si="17"/>
        <v>-2</v>
      </c>
      <c r="I88" s="6" t="str">
        <f t="shared" si="13"/>
        <v>NIE</v>
      </c>
      <c r="J88">
        <f t="shared" si="14"/>
        <v>1014</v>
      </c>
      <c r="K88">
        <f t="shared" si="15"/>
        <v>1023</v>
      </c>
      <c r="L88">
        <f t="shared" si="16"/>
        <v>0</v>
      </c>
    </row>
    <row r="89" spans="1:12" x14ac:dyDescent="0.25">
      <c r="A89" s="6">
        <f t="shared" si="12"/>
        <v>655</v>
      </c>
      <c r="B89">
        <v>1</v>
      </c>
      <c r="C89" s="6">
        <f t="shared" si="9"/>
        <v>659</v>
      </c>
      <c r="D89">
        <v>4</v>
      </c>
      <c r="E89" t="s">
        <v>87</v>
      </c>
      <c r="F89" t="str">
        <f t="shared" si="10"/>
        <v>NH</v>
      </c>
      <c r="G89" s="6">
        <f t="shared" si="11"/>
        <v>1015</v>
      </c>
      <c r="H89" s="6">
        <f t="shared" si="17"/>
        <v>8</v>
      </c>
      <c r="I89" s="6" t="str">
        <f t="shared" si="13"/>
        <v>TAK</v>
      </c>
      <c r="J89">
        <f t="shared" si="14"/>
        <v>1023</v>
      </c>
      <c r="K89">
        <f t="shared" si="15"/>
        <v>1023</v>
      </c>
      <c r="L89">
        <f t="shared" si="16"/>
        <v>1</v>
      </c>
    </row>
    <row r="90" spans="1:12" x14ac:dyDescent="0.25">
      <c r="A90" s="6">
        <f t="shared" si="12"/>
        <v>669</v>
      </c>
      <c r="B90">
        <v>14</v>
      </c>
      <c r="C90" s="6">
        <f t="shared" si="9"/>
        <v>672</v>
      </c>
      <c r="D90">
        <v>3</v>
      </c>
      <c r="E90" t="s">
        <v>88</v>
      </c>
      <c r="F90" t="str">
        <f t="shared" si="10"/>
        <v>AG</v>
      </c>
      <c r="G90" s="6">
        <f t="shared" si="11"/>
        <v>1029</v>
      </c>
      <c r="H90" s="6">
        <f t="shared" si="17"/>
        <v>-10</v>
      </c>
      <c r="I90" s="6" t="str">
        <f t="shared" si="13"/>
        <v>NIE</v>
      </c>
      <c r="J90">
        <f t="shared" si="14"/>
        <v>1029</v>
      </c>
      <c r="K90">
        <f t="shared" si="15"/>
        <v>1032</v>
      </c>
      <c r="L90">
        <f t="shared" si="16"/>
        <v>0</v>
      </c>
    </row>
    <row r="91" spans="1:12" x14ac:dyDescent="0.25">
      <c r="A91" s="6">
        <f t="shared" si="12"/>
        <v>674</v>
      </c>
      <c r="B91">
        <v>5</v>
      </c>
      <c r="C91" s="6">
        <f t="shared" si="9"/>
        <v>686</v>
      </c>
      <c r="D91">
        <v>12</v>
      </c>
      <c r="E91" t="s">
        <v>89</v>
      </c>
      <c r="F91" t="str">
        <f t="shared" si="10"/>
        <v>DM</v>
      </c>
      <c r="G91" s="6">
        <f t="shared" si="11"/>
        <v>1034</v>
      </c>
      <c r="H91" s="6">
        <f t="shared" si="17"/>
        <v>-2</v>
      </c>
      <c r="I91" s="6" t="str">
        <f t="shared" si="13"/>
        <v>NIE</v>
      </c>
      <c r="J91">
        <f t="shared" si="14"/>
        <v>1034</v>
      </c>
      <c r="K91">
        <f t="shared" si="15"/>
        <v>1046</v>
      </c>
      <c r="L91">
        <f t="shared" si="16"/>
        <v>0</v>
      </c>
    </row>
    <row r="92" spans="1:12" x14ac:dyDescent="0.25">
      <c r="A92" s="6">
        <f t="shared" si="12"/>
        <v>678</v>
      </c>
      <c r="B92">
        <v>4</v>
      </c>
      <c r="C92" s="6">
        <f t="shared" si="9"/>
        <v>687</v>
      </c>
      <c r="D92">
        <v>9</v>
      </c>
      <c r="E92" t="s">
        <v>90</v>
      </c>
      <c r="F92" t="str">
        <f t="shared" si="10"/>
        <v>LM</v>
      </c>
      <c r="G92" s="6">
        <f t="shared" si="11"/>
        <v>1038</v>
      </c>
      <c r="H92" s="6">
        <f t="shared" si="17"/>
        <v>8</v>
      </c>
      <c r="I92" s="6" t="str">
        <f t="shared" si="13"/>
        <v>TAK</v>
      </c>
      <c r="J92">
        <f t="shared" si="14"/>
        <v>1046</v>
      </c>
      <c r="K92">
        <f t="shared" si="15"/>
        <v>1046</v>
      </c>
      <c r="L92">
        <f t="shared" si="16"/>
        <v>1</v>
      </c>
    </row>
    <row r="93" spans="1:12" x14ac:dyDescent="0.25">
      <c r="A93" s="6">
        <f t="shared" si="12"/>
        <v>683</v>
      </c>
      <c r="B93">
        <v>5</v>
      </c>
      <c r="C93" s="6">
        <f t="shared" si="9"/>
        <v>687</v>
      </c>
      <c r="D93">
        <v>4</v>
      </c>
      <c r="E93" t="s">
        <v>91</v>
      </c>
      <c r="F93" t="str">
        <f t="shared" si="10"/>
        <v>EH</v>
      </c>
      <c r="G93" s="6">
        <f t="shared" si="11"/>
        <v>1043</v>
      </c>
      <c r="H93" s="6">
        <f t="shared" si="17"/>
        <v>4</v>
      </c>
      <c r="I93" s="6" t="str">
        <f t="shared" si="13"/>
        <v>NIE</v>
      </c>
      <c r="J93">
        <f t="shared" si="14"/>
        <v>1046</v>
      </c>
      <c r="K93">
        <f t="shared" si="15"/>
        <v>1050</v>
      </c>
      <c r="L93">
        <f t="shared" si="16"/>
        <v>0</v>
      </c>
    </row>
    <row r="94" spans="1:12" x14ac:dyDescent="0.25">
      <c r="A94" s="6">
        <f t="shared" si="12"/>
        <v>689</v>
      </c>
      <c r="B94">
        <v>6</v>
      </c>
      <c r="C94" s="6">
        <f t="shared" si="9"/>
        <v>697</v>
      </c>
      <c r="D94">
        <v>8</v>
      </c>
      <c r="E94" t="s">
        <v>92</v>
      </c>
      <c r="F94" t="str">
        <f t="shared" si="10"/>
        <v>HC</v>
      </c>
      <c r="G94" s="6">
        <f t="shared" si="11"/>
        <v>1049</v>
      </c>
      <c r="H94" s="6">
        <f t="shared" si="17"/>
        <v>-2</v>
      </c>
      <c r="I94" s="6" t="str">
        <f t="shared" si="13"/>
        <v>NIE</v>
      </c>
      <c r="J94">
        <f t="shared" si="14"/>
        <v>1050</v>
      </c>
      <c r="K94">
        <f t="shared" si="15"/>
        <v>1058</v>
      </c>
      <c r="L94">
        <f t="shared" si="16"/>
        <v>0</v>
      </c>
    </row>
    <row r="95" spans="1:12" x14ac:dyDescent="0.25">
      <c r="A95" s="6">
        <f t="shared" si="12"/>
        <v>697</v>
      </c>
      <c r="B95">
        <v>8</v>
      </c>
      <c r="C95" s="6">
        <f t="shared" si="9"/>
        <v>711</v>
      </c>
      <c r="D95">
        <v>14</v>
      </c>
      <c r="E95" t="s">
        <v>93</v>
      </c>
      <c r="F95" t="str">
        <f t="shared" si="10"/>
        <v>BL</v>
      </c>
      <c r="G95" s="6">
        <f t="shared" si="11"/>
        <v>1057</v>
      </c>
      <c r="H95" s="6">
        <f t="shared" si="17"/>
        <v>0</v>
      </c>
      <c r="I95" s="6" t="str">
        <f t="shared" si="13"/>
        <v>NIE</v>
      </c>
      <c r="J95">
        <f t="shared" si="14"/>
        <v>1058</v>
      </c>
      <c r="K95">
        <f t="shared" si="15"/>
        <v>1072</v>
      </c>
      <c r="L95">
        <f t="shared" si="16"/>
        <v>0</v>
      </c>
    </row>
    <row r="96" spans="1:12" x14ac:dyDescent="0.25">
      <c r="A96" s="6">
        <f t="shared" si="12"/>
        <v>712</v>
      </c>
      <c r="B96">
        <v>15</v>
      </c>
      <c r="C96" s="6">
        <f t="shared" si="9"/>
        <v>723</v>
      </c>
      <c r="D96">
        <v>11</v>
      </c>
      <c r="E96" t="s">
        <v>94</v>
      </c>
      <c r="F96" t="str">
        <f t="shared" si="10"/>
        <v>FG</v>
      </c>
      <c r="G96" s="6">
        <f t="shared" si="11"/>
        <v>1072</v>
      </c>
      <c r="H96" s="6">
        <f t="shared" si="17"/>
        <v>-1</v>
      </c>
      <c r="I96" s="6" t="str">
        <f t="shared" si="13"/>
        <v>NIE</v>
      </c>
      <c r="J96">
        <f t="shared" si="14"/>
        <v>1072</v>
      </c>
      <c r="K96">
        <f t="shared" si="15"/>
        <v>1083</v>
      </c>
      <c r="L96">
        <f t="shared" si="16"/>
        <v>0</v>
      </c>
    </row>
    <row r="97" spans="1:12" x14ac:dyDescent="0.25">
      <c r="A97" s="6">
        <f t="shared" si="12"/>
        <v>713</v>
      </c>
      <c r="B97">
        <v>1</v>
      </c>
      <c r="C97" s="6">
        <f t="shared" si="9"/>
        <v>714</v>
      </c>
      <c r="D97">
        <v>1</v>
      </c>
      <c r="E97" t="s">
        <v>95</v>
      </c>
      <c r="F97" t="str">
        <f t="shared" si="10"/>
        <v>IC</v>
      </c>
      <c r="G97" s="6">
        <f t="shared" si="11"/>
        <v>1073</v>
      </c>
      <c r="H97" s="6">
        <f t="shared" si="17"/>
        <v>10</v>
      </c>
      <c r="I97" s="6" t="str">
        <f t="shared" si="13"/>
        <v>TAK</v>
      </c>
      <c r="J97">
        <f t="shared" si="14"/>
        <v>1083</v>
      </c>
      <c r="K97">
        <f t="shared" si="15"/>
        <v>1083</v>
      </c>
      <c r="L97">
        <f t="shared" si="16"/>
        <v>1</v>
      </c>
    </row>
    <row r="98" spans="1:12" x14ac:dyDescent="0.25">
      <c r="A98" s="6">
        <f t="shared" si="12"/>
        <v>727</v>
      </c>
      <c r="B98">
        <v>14</v>
      </c>
      <c r="C98" s="6">
        <f t="shared" si="9"/>
        <v>742</v>
      </c>
      <c r="D98">
        <v>15</v>
      </c>
      <c r="E98" t="s">
        <v>96</v>
      </c>
      <c r="F98" t="str">
        <f t="shared" si="10"/>
        <v>JK</v>
      </c>
      <c r="G98" s="6">
        <f t="shared" si="11"/>
        <v>1087</v>
      </c>
      <c r="H98" s="6">
        <f t="shared" si="17"/>
        <v>-13</v>
      </c>
      <c r="I98" s="6" t="str">
        <f t="shared" si="13"/>
        <v>NIE</v>
      </c>
      <c r="J98">
        <f t="shared" si="14"/>
        <v>1087</v>
      </c>
      <c r="K98">
        <f t="shared" si="15"/>
        <v>1102</v>
      </c>
      <c r="L98">
        <f t="shared" si="16"/>
        <v>0</v>
      </c>
    </row>
    <row r="99" spans="1:12" x14ac:dyDescent="0.25">
      <c r="A99" s="6">
        <f t="shared" si="12"/>
        <v>733</v>
      </c>
      <c r="B99">
        <v>6</v>
      </c>
      <c r="C99" s="6">
        <f t="shared" si="9"/>
        <v>740</v>
      </c>
      <c r="D99">
        <v>7</v>
      </c>
      <c r="E99" t="s">
        <v>97</v>
      </c>
      <c r="F99" t="str">
        <f t="shared" si="10"/>
        <v>CL</v>
      </c>
      <c r="G99" s="6">
        <f t="shared" si="11"/>
        <v>1093</v>
      </c>
      <c r="H99" s="6">
        <f t="shared" si="17"/>
        <v>9</v>
      </c>
      <c r="I99" s="6" t="str">
        <f t="shared" si="13"/>
        <v>TAK</v>
      </c>
      <c r="J99">
        <f t="shared" si="14"/>
        <v>1102</v>
      </c>
      <c r="K99">
        <f t="shared" si="15"/>
        <v>1102</v>
      </c>
      <c r="L99">
        <f t="shared" si="16"/>
        <v>1</v>
      </c>
    </row>
    <row r="100" spans="1:12" x14ac:dyDescent="0.25">
      <c r="A100" s="6">
        <f t="shared" si="12"/>
        <v>740</v>
      </c>
      <c r="B100">
        <v>7</v>
      </c>
      <c r="C100" s="6">
        <f t="shared" si="9"/>
        <v>751</v>
      </c>
      <c r="D100">
        <v>11</v>
      </c>
      <c r="E100" t="s">
        <v>98</v>
      </c>
      <c r="F100" t="str">
        <f t="shared" si="10"/>
        <v>NP</v>
      </c>
      <c r="G100" s="6">
        <f t="shared" si="11"/>
        <v>1100</v>
      </c>
      <c r="H100" s="6">
        <f t="shared" si="17"/>
        <v>0</v>
      </c>
      <c r="I100" s="6" t="str">
        <f t="shared" si="13"/>
        <v>NIE</v>
      </c>
      <c r="J100">
        <f t="shared" si="14"/>
        <v>1102</v>
      </c>
      <c r="K100">
        <f t="shared" si="15"/>
        <v>1113</v>
      </c>
      <c r="L100">
        <f t="shared" si="16"/>
        <v>0</v>
      </c>
    </row>
    <row r="101" spans="1:12" x14ac:dyDescent="0.25">
      <c r="A101" s="6">
        <f t="shared" si="12"/>
        <v>750</v>
      </c>
      <c r="B101">
        <v>10</v>
      </c>
      <c r="C101" s="6">
        <f t="shared" si="9"/>
        <v>761</v>
      </c>
      <c r="D101">
        <v>11</v>
      </c>
      <c r="E101" t="s">
        <v>99</v>
      </c>
      <c r="F101" t="str">
        <f t="shared" si="10"/>
        <v>PI</v>
      </c>
      <c r="G101" s="6">
        <f t="shared" si="11"/>
        <v>1110</v>
      </c>
      <c r="H101" s="6">
        <f t="shared" si="17"/>
        <v>1</v>
      </c>
      <c r="I101" s="6" t="str">
        <f t="shared" si="13"/>
        <v>NIE</v>
      </c>
      <c r="J101">
        <f t="shared" si="14"/>
        <v>1113</v>
      </c>
      <c r="K101">
        <f t="shared" si="15"/>
        <v>1124</v>
      </c>
      <c r="L101">
        <f t="shared" si="16"/>
        <v>0</v>
      </c>
    </row>
    <row r="102" spans="1:12" x14ac:dyDescent="0.25">
      <c r="A102" s="6">
        <f t="shared" si="12"/>
        <v>755</v>
      </c>
      <c r="B102">
        <v>5</v>
      </c>
      <c r="C102" s="6">
        <f t="shared" si="9"/>
        <v>761</v>
      </c>
      <c r="D102">
        <v>6</v>
      </c>
      <c r="E102" t="s">
        <v>100</v>
      </c>
      <c r="F102" t="str">
        <f t="shared" si="10"/>
        <v>GA</v>
      </c>
      <c r="G102" s="6">
        <f t="shared" si="11"/>
        <v>1115</v>
      </c>
      <c r="H102" s="6">
        <f t="shared" si="17"/>
        <v>6</v>
      </c>
      <c r="I102" s="6" t="str">
        <f t="shared" si="13"/>
        <v>TAK</v>
      </c>
      <c r="J102">
        <f t="shared" si="14"/>
        <v>1124</v>
      </c>
      <c r="K102">
        <f t="shared" si="15"/>
        <v>1124</v>
      </c>
      <c r="L102">
        <f t="shared" si="16"/>
        <v>1</v>
      </c>
    </row>
    <row r="103" spans="1:12" x14ac:dyDescent="0.25">
      <c r="A103" s="6">
        <f t="shared" si="12"/>
        <v>768</v>
      </c>
      <c r="B103">
        <v>13</v>
      </c>
      <c r="C103" s="6">
        <f t="shared" si="9"/>
        <v>775</v>
      </c>
      <c r="D103">
        <v>7</v>
      </c>
      <c r="E103" t="s">
        <v>101</v>
      </c>
      <c r="F103" t="str">
        <f t="shared" si="10"/>
        <v>AH</v>
      </c>
      <c r="G103" s="6">
        <f t="shared" si="11"/>
        <v>1128</v>
      </c>
      <c r="H103" s="6">
        <f t="shared" si="17"/>
        <v>-7</v>
      </c>
      <c r="I103" s="6" t="str">
        <f t="shared" si="13"/>
        <v>NIE</v>
      </c>
      <c r="J103">
        <f t="shared" si="14"/>
        <v>1128</v>
      </c>
      <c r="K103">
        <f t="shared" si="15"/>
        <v>1135</v>
      </c>
      <c r="L103">
        <f t="shared" si="16"/>
        <v>0</v>
      </c>
    </row>
    <row r="104" spans="1:12" x14ac:dyDescent="0.25">
      <c r="A104" s="6">
        <f t="shared" si="12"/>
        <v>770</v>
      </c>
      <c r="B104">
        <v>2</v>
      </c>
      <c r="C104" s="6">
        <f t="shared" si="9"/>
        <v>779</v>
      </c>
      <c r="D104">
        <v>9</v>
      </c>
      <c r="E104" t="s">
        <v>102</v>
      </c>
      <c r="F104" t="str">
        <f t="shared" si="10"/>
        <v>IJ</v>
      </c>
      <c r="G104" s="6">
        <f t="shared" si="11"/>
        <v>1130</v>
      </c>
      <c r="H104" s="6">
        <f t="shared" si="17"/>
        <v>5</v>
      </c>
      <c r="I104" s="6" t="str">
        <f t="shared" si="13"/>
        <v>NIE</v>
      </c>
      <c r="J104">
        <f t="shared" si="14"/>
        <v>1135</v>
      </c>
      <c r="K104">
        <f t="shared" si="15"/>
        <v>1144</v>
      </c>
      <c r="L104">
        <f t="shared" si="16"/>
        <v>0</v>
      </c>
    </row>
    <row r="105" spans="1:12" x14ac:dyDescent="0.25">
      <c r="A105" s="6">
        <f t="shared" si="12"/>
        <v>779</v>
      </c>
      <c r="B105">
        <v>9</v>
      </c>
      <c r="C105" s="6">
        <f t="shared" si="9"/>
        <v>790</v>
      </c>
      <c r="D105">
        <v>11</v>
      </c>
      <c r="E105" t="s">
        <v>103</v>
      </c>
      <c r="F105" t="str">
        <f t="shared" si="10"/>
        <v>CC</v>
      </c>
      <c r="G105" s="6">
        <f t="shared" si="11"/>
        <v>1139</v>
      </c>
      <c r="H105" s="6">
        <f t="shared" si="17"/>
        <v>0</v>
      </c>
      <c r="I105" s="6" t="str">
        <f t="shared" si="13"/>
        <v>NIE</v>
      </c>
      <c r="J105">
        <f t="shared" si="14"/>
        <v>1144</v>
      </c>
      <c r="K105">
        <f t="shared" si="15"/>
        <v>1155</v>
      </c>
      <c r="L105">
        <f t="shared" si="16"/>
        <v>0</v>
      </c>
    </row>
    <row r="106" spans="1:12" x14ac:dyDescent="0.25">
      <c r="A106" s="6">
        <f t="shared" si="12"/>
        <v>787</v>
      </c>
      <c r="B106">
        <v>8</v>
      </c>
      <c r="C106" s="6">
        <f t="shared" si="9"/>
        <v>790</v>
      </c>
      <c r="D106">
        <v>3</v>
      </c>
      <c r="E106" t="s">
        <v>104</v>
      </c>
      <c r="F106" t="str">
        <f t="shared" si="10"/>
        <v>AF</v>
      </c>
      <c r="G106" s="6">
        <f t="shared" si="11"/>
        <v>1147</v>
      </c>
      <c r="H106" s="6">
        <f t="shared" si="17"/>
        <v>3</v>
      </c>
      <c r="I106" s="6" t="str">
        <f t="shared" si="13"/>
        <v>TAK</v>
      </c>
      <c r="J106">
        <f t="shared" si="14"/>
        <v>1155</v>
      </c>
      <c r="K106">
        <f t="shared" si="15"/>
        <v>1155</v>
      </c>
      <c r="L106">
        <f t="shared" si="16"/>
        <v>1</v>
      </c>
    </row>
    <row r="107" spans="1:12" x14ac:dyDescent="0.25">
      <c r="A107" s="6">
        <f t="shared" si="12"/>
        <v>788</v>
      </c>
      <c r="B107">
        <v>1</v>
      </c>
      <c r="C107" s="6">
        <f t="shared" si="9"/>
        <v>794</v>
      </c>
      <c r="D107">
        <v>6</v>
      </c>
      <c r="E107" t="s">
        <v>105</v>
      </c>
      <c r="F107" t="str">
        <f t="shared" si="10"/>
        <v>MN</v>
      </c>
      <c r="G107" s="6">
        <f t="shared" si="11"/>
        <v>1148</v>
      </c>
      <c r="H107" s="6">
        <f t="shared" si="17"/>
        <v>2</v>
      </c>
      <c r="I107" s="6" t="str">
        <f t="shared" si="13"/>
        <v>TAK</v>
      </c>
      <c r="J107">
        <f t="shared" si="14"/>
        <v>1155</v>
      </c>
      <c r="K107">
        <f t="shared" si="15"/>
        <v>1155</v>
      </c>
      <c r="L107">
        <f t="shared" si="16"/>
        <v>2</v>
      </c>
    </row>
    <row r="108" spans="1:12" x14ac:dyDescent="0.25">
      <c r="A108" s="6">
        <f t="shared" si="12"/>
        <v>798</v>
      </c>
      <c r="B108">
        <v>10</v>
      </c>
      <c r="C108" s="6">
        <f t="shared" si="9"/>
        <v>807</v>
      </c>
      <c r="D108">
        <v>9</v>
      </c>
      <c r="E108" t="s">
        <v>106</v>
      </c>
      <c r="F108" t="str">
        <f t="shared" si="10"/>
        <v>LP</v>
      </c>
      <c r="G108" s="6">
        <f t="shared" si="11"/>
        <v>1158</v>
      </c>
      <c r="H108" s="6">
        <f t="shared" si="17"/>
        <v>-4</v>
      </c>
      <c r="I108" s="6" t="str">
        <f t="shared" si="13"/>
        <v>NIE</v>
      </c>
      <c r="J108">
        <f t="shared" si="14"/>
        <v>1158</v>
      </c>
      <c r="K108">
        <f t="shared" si="15"/>
        <v>1167</v>
      </c>
      <c r="L108">
        <f t="shared" si="16"/>
        <v>0</v>
      </c>
    </row>
    <row r="109" spans="1:12" x14ac:dyDescent="0.25">
      <c r="A109" s="6">
        <f t="shared" si="12"/>
        <v>800</v>
      </c>
      <c r="B109">
        <v>2</v>
      </c>
      <c r="C109" s="6">
        <f t="shared" si="9"/>
        <v>811</v>
      </c>
      <c r="D109">
        <v>11</v>
      </c>
      <c r="E109" t="s">
        <v>107</v>
      </c>
      <c r="F109" t="str">
        <f t="shared" si="10"/>
        <v>OD</v>
      </c>
      <c r="G109" s="6">
        <f t="shared" si="11"/>
        <v>1160</v>
      </c>
      <c r="H109" s="6">
        <f t="shared" si="17"/>
        <v>7</v>
      </c>
      <c r="I109" s="6" t="str">
        <f t="shared" si="13"/>
        <v>TAK</v>
      </c>
      <c r="J109">
        <f t="shared" si="14"/>
        <v>1167</v>
      </c>
      <c r="K109">
        <f t="shared" si="15"/>
        <v>1167</v>
      </c>
      <c r="L109">
        <f t="shared" si="16"/>
        <v>1</v>
      </c>
    </row>
    <row r="110" spans="1:12" x14ac:dyDescent="0.25">
      <c r="A110" s="6">
        <f t="shared" si="12"/>
        <v>806</v>
      </c>
      <c r="B110">
        <v>6</v>
      </c>
      <c r="C110" s="6">
        <f t="shared" si="9"/>
        <v>818</v>
      </c>
      <c r="D110">
        <v>12</v>
      </c>
      <c r="E110" t="s">
        <v>108</v>
      </c>
      <c r="F110" t="str">
        <f t="shared" si="10"/>
        <v>KN</v>
      </c>
      <c r="G110" s="6">
        <f t="shared" si="11"/>
        <v>1166</v>
      </c>
      <c r="H110" s="6">
        <f t="shared" si="17"/>
        <v>5</v>
      </c>
      <c r="I110" s="6" t="str">
        <f t="shared" si="13"/>
        <v>NIE</v>
      </c>
      <c r="J110">
        <f t="shared" si="14"/>
        <v>1167</v>
      </c>
      <c r="K110">
        <f t="shared" si="15"/>
        <v>1179</v>
      </c>
      <c r="L110">
        <f t="shared" si="16"/>
        <v>0</v>
      </c>
    </row>
    <row r="111" spans="1:12" x14ac:dyDescent="0.25">
      <c r="A111" s="6">
        <f t="shared" si="12"/>
        <v>808</v>
      </c>
      <c r="B111">
        <v>2</v>
      </c>
      <c r="C111" s="6">
        <f t="shared" si="9"/>
        <v>822</v>
      </c>
      <c r="D111">
        <v>14</v>
      </c>
      <c r="E111" t="s">
        <v>109</v>
      </c>
      <c r="F111" t="str">
        <f t="shared" si="10"/>
        <v>AH</v>
      </c>
      <c r="G111" s="6">
        <f t="shared" si="11"/>
        <v>1168</v>
      </c>
      <c r="H111" s="6">
        <f t="shared" si="17"/>
        <v>10</v>
      </c>
      <c r="I111" s="6" t="str">
        <f t="shared" si="13"/>
        <v>TAK</v>
      </c>
      <c r="J111">
        <f t="shared" si="14"/>
        <v>1179</v>
      </c>
      <c r="K111">
        <f t="shared" si="15"/>
        <v>1179</v>
      </c>
      <c r="L111">
        <f t="shared" si="16"/>
        <v>1</v>
      </c>
    </row>
    <row r="112" spans="1:12" x14ac:dyDescent="0.25">
      <c r="A112" s="6">
        <f t="shared" si="12"/>
        <v>812</v>
      </c>
      <c r="B112">
        <v>4</v>
      </c>
      <c r="C112" s="6">
        <f t="shared" si="9"/>
        <v>814</v>
      </c>
      <c r="D112">
        <v>2</v>
      </c>
      <c r="E112" t="s">
        <v>110</v>
      </c>
      <c r="F112" t="str">
        <f t="shared" si="10"/>
        <v>CA</v>
      </c>
      <c r="G112" s="6">
        <f t="shared" si="11"/>
        <v>1172</v>
      </c>
      <c r="H112" s="6">
        <f t="shared" si="17"/>
        <v>10</v>
      </c>
      <c r="I112" s="6" t="str">
        <f t="shared" si="13"/>
        <v>TAK</v>
      </c>
      <c r="J112">
        <f t="shared" si="14"/>
        <v>1179</v>
      </c>
      <c r="K112">
        <f t="shared" si="15"/>
        <v>1179</v>
      </c>
      <c r="L112">
        <f t="shared" si="16"/>
        <v>2</v>
      </c>
    </row>
    <row r="113" spans="1:12" x14ac:dyDescent="0.25">
      <c r="A113" s="6">
        <f t="shared" si="12"/>
        <v>821</v>
      </c>
      <c r="B113">
        <v>9</v>
      </c>
      <c r="C113" s="6">
        <f t="shared" si="9"/>
        <v>829</v>
      </c>
      <c r="D113">
        <v>8</v>
      </c>
      <c r="E113" t="s">
        <v>111</v>
      </c>
      <c r="F113" t="str">
        <f t="shared" si="10"/>
        <v>EP</v>
      </c>
      <c r="G113" s="6">
        <f t="shared" si="11"/>
        <v>1181</v>
      </c>
      <c r="H113" s="6">
        <f t="shared" si="17"/>
        <v>-7</v>
      </c>
      <c r="I113" s="6" t="str">
        <f t="shared" si="13"/>
        <v>NIE</v>
      </c>
      <c r="J113">
        <f t="shared" si="14"/>
        <v>1181</v>
      </c>
      <c r="K113">
        <f t="shared" si="15"/>
        <v>1189</v>
      </c>
      <c r="L113">
        <f t="shared" si="16"/>
        <v>0</v>
      </c>
    </row>
    <row r="114" spans="1:12" x14ac:dyDescent="0.25">
      <c r="A114" s="6">
        <f t="shared" si="12"/>
        <v>823</v>
      </c>
      <c r="B114">
        <v>2</v>
      </c>
      <c r="C114" s="6">
        <f t="shared" si="9"/>
        <v>827</v>
      </c>
      <c r="D114">
        <v>4</v>
      </c>
      <c r="E114" t="s">
        <v>112</v>
      </c>
      <c r="F114" t="str">
        <f t="shared" si="10"/>
        <v>EF</v>
      </c>
      <c r="G114" s="6">
        <f t="shared" si="11"/>
        <v>1183</v>
      </c>
      <c r="H114" s="6">
        <f t="shared" si="17"/>
        <v>6</v>
      </c>
      <c r="I114" s="6" t="str">
        <f t="shared" si="13"/>
        <v>TAK</v>
      </c>
      <c r="J114">
        <f t="shared" si="14"/>
        <v>1189</v>
      </c>
      <c r="K114">
        <f t="shared" si="15"/>
        <v>1189</v>
      </c>
      <c r="L114">
        <f t="shared" si="16"/>
        <v>1</v>
      </c>
    </row>
    <row r="115" spans="1:12" x14ac:dyDescent="0.25">
      <c r="A115" s="6">
        <f t="shared" si="12"/>
        <v>834</v>
      </c>
      <c r="B115">
        <v>11</v>
      </c>
      <c r="C115" s="6">
        <f t="shared" si="9"/>
        <v>845</v>
      </c>
      <c r="D115">
        <v>11</v>
      </c>
      <c r="E115" t="s">
        <v>113</v>
      </c>
      <c r="F115" t="str">
        <f t="shared" si="10"/>
        <v>AN</v>
      </c>
      <c r="G115" s="6">
        <f t="shared" si="11"/>
        <v>1194</v>
      </c>
      <c r="H115" s="6">
        <f t="shared" si="17"/>
        <v>-7</v>
      </c>
      <c r="I115" s="6" t="str">
        <f t="shared" si="13"/>
        <v>NIE</v>
      </c>
      <c r="J115">
        <f t="shared" si="14"/>
        <v>1194</v>
      </c>
      <c r="K115">
        <f t="shared" si="15"/>
        <v>1205</v>
      </c>
      <c r="L115">
        <f t="shared" si="16"/>
        <v>0</v>
      </c>
    </row>
    <row r="116" spans="1:12" x14ac:dyDescent="0.25">
      <c r="A116" s="6">
        <f t="shared" si="12"/>
        <v>842</v>
      </c>
      <c r="B116">
        <v>8</v>
      </c>
      <c r="C116" s="6">
        <f t="shared" si="9"/>
        <v>843</v>
      </c>
      <c r="D116">
        <v>1</v>
      </c>
      <c r="E116" t="s">
        <v>114</v>
      </c>
      <c r="F116" t="str">
        <f t="shared" si="10"/>
        <v>LE</v>
      </c>
      <c r="G116" s="6">
        <f t="shared" si="11"/>
        <v>1202</v>
      </c>
      <c r="H116" s="6">
        <f t="shared" si="17"/>
        <v>3</v>
      </c>
      <c r="I116" s="6" t="str">
        <f t="shared" si="13"/>
        <v>NIE</v>
      </c>
      <c r="J116">
        <f t="shared" si="14"/>
        <v>1205</v>
      </c>
      <c r="K116">
        <f t="shared" si="15"/>
        <v>1206</v>
      </c>
      <c r="L116">
        <f t="shared" si="16"/>
        <v>0</v>
      </c>
    </row>
    <row r="117" spans="1:12" x14ac:dyDescent="0.25">
      <c r="A117" s="6">
        <f t="shared" si="12"/>
        <v>855</v>
      </c>
      <c r="B117">
        <v>13</v>
      </c>
      <c r="C117" s="6">
        <f t="shared" si="9"/>
        <v>864</v>
      </c>
      <c r="D117">
        <v>9</v>
      </c>
      <c r="E117" t="s">
        <v>115</v>
      </c>
      <c r="F117" t="str">
        <f t="shared" si="10"/>
        <v>LM</v>
      </c>
      <c r="G117" s="6">
        <f t="shared" si="11"/>
        <v>1215</v>
      </c>
      <c r="H117" s="6">
        <f t="shared" si="17"/>
        <v>-12</v>
      </c>
      <c r="I117" s="6" t="str">
        <f t="shared" si="13"/>
        <v>NIE</v>
      </c>
      <c r="J117">
        <f t="shared" si="14"/>
        <v>1215</v>
      </c>
      <c r="K117">
        <f t="shared" si="15"/>
        <v>1224</v>
      </c>
      <c r="L117">
        <f t="shared" si="16"/>
        <v>0</v>
      </c>
    </row>
    <row r="118" spans="1:12" x14ac:dyDescent="0.25">
      <c r="A118" s="6">
        <f t="shared" si="12"/>
        <v>862</v>
      </c>
      <c r="B118">
        <v>7</v>
      </c>
      <c r="C118" s="6">
        <f t="shared" si="9"/>
        <v>875</v>
      </c>
      <c r="D118">
        <v>13</v>
      </c>
      <c r="E118" t="s">
        <v>116</v>
      </c>
      <c r="F118" t="str">
        <f t="shared" si="10"/>
        <v>CO</v>
      </c>
      <c r="G118" s="6">
        <f t="shared" si="11"/>
        <v>1222</v>
      </c>
      <c r="H118" s="6">
        <f t="shared" si="17"/>
        <v>2</v>
      </c>
      <c r="I118" s="6" t="str">
        <f t="shared" si="13"/>
        <v>NIE</v>
      </c>
      <c r="J118">
        <f t="shared" si="14"/>
        <v>1224</v>
      </c>
      <c r="K118">
        <f t="shared" si="15"/>
        <v>1237</v>
      </c>
      <c r="L118">
        <f t="shared" si="16"/>
        <v>0</v>
      </c>
    </row>
    <row r="119" spans="1:12" x14ac:dyDescent="0.25">
      <c r="A119" s="6">
        <f t="shared" si="12"/>
        <v>869</v>
      </c>
      <c r="B119">
        <v>7</v>
      </c>
      <c r="C119" s="6">
        <f t="shared" si="9"/>
        <v>880</v>
      </c>
      <c r="D119">
        <v>11</v>
      </c>
      <c r="E119" t="s">
        <v>117</v>
      </c>
      <c r="F119" t="str">
        <f t="shared" si="10"/>
        <v>GB</v>
      </c>
      <c r="G119" s="6">
        <f t="shared" si="11"/>
        <v>1229</v>
      </c>
      <c r="H119" s="6">
        <f t="shared" si="17"/>
        <v>6</v>
      </c>
      <c r="I119" s="6" t="str">
        <f t="shared" si="13"/>
        <v>TAK</v>
      </c>
      <c r="J119">
        <f t="shared" si="14"/>
        <v>1237</v>
      </c>
      <c r="K119">
        <f t="shared" si="15"/>
        <v>1237</v>
      </c>
      <c r="L119">
        <f t="shared" si="16"/>
        <v>1</v>
      </c>
    </row>
    <row r="120" spans="1:12" x14ac:dyDescent="0.25">
      <c r="A120" s="6">
        <f t="shared" si="12"/>
        <v>878</v>
      </c>
      <c r="B120">
        <v>9</v>
      </c>
      <c r="C120" s="6">
        <f t="shared" si="9"/>
        <v>889</v>
      </c>
      <c r="D120">
        <v>11</v>
      </c>
      <c r="E120" t="s">
        <v>118</v>
      </c>
      <c r="F120" t="str">
        <f t="shared" si="10"/>
        <v>HF</v>
      </c>
      <c r="G120" s="6">
        <f t="shared" si="11"/>
        <v>1238</v>
      </c>
      <c r="H120" s="6">
        <f t="shared" si="17"/>
        <v>2</v>
      </c>
      <c r="I120" s="6" t="str">
        <f t="shared" si="13"/>
        <v>NIE</v>
      </c>
      <c r="J120">
        <f t="shared" si="14"/>
        <v>1238</v>
      </c>
      <c r="K120">
        <f t="shared" si="15"/>
        <v>1249</v>
      </c>
      <c r="L120">
        <f t="shared" si="16"/>
        <v>0</v>
      </c>
    </row>
    <row r="121" spans="1:12" x14ac:dyDescent="0.25">
      <c r="A121" s="6">
        <f t="shared" si="12"/>
        <v>884</v>
      </c>
      <c r="B121">
        <v>6</v>
      </c>
      <c r="C121" s="6">
        <f t="shared" si="9"/>
        <v>885</v>
      </c>
      <c r="D121">
        <v>1</v>
      </c>
      <c r="E121" t="s">
        <v>119</v>
      </c>
      <c r="F121" t="str">
        <f t="shared" si="10"/>
        <v>LA</v>
      </c>
      <c r="G121" s="6">
        <f t="shared" si="11"/>
        <v>1244</v>
      </c>
      <c r="H121" s="6">
        <f t="shared" si="17"/>
        <v>5</v>
      </c>
      <c r="I121" s="6" t="str">
        <f t="shared" si="13"/>
        <v>NIE</v>
      </c>
      <c r="J121">
        <f t="shared" si="14"/>
        <v>1249</v>
      </c>
      <c r="K121">
        <f t="shared" si="15"/>
        <v>1250</v>
      </c>
      <c r="L121">
        <f t="shared" si="16"/>
        <v>0</v>
      </c>
    </row>
    <row r="122" spans="1:12" x14ac:dyDescent="0.25">
      <c r="A122" s="6">
        <f t="shared" si="12"/>
        <v>898</v>
      </c>
      <c r="B122">
        <v>14</v>
      </c>
      <c r="C122" s="6">
        <f t="shared" si="9"/>
        <v>904</v>
      </c>
      <c r="D122">
        <v>6</v>
      </c>
      <c r="E122" t="s">
        <v>120</v>
      </c>
      <c r="F122" t="str">
        <f t="shared" si="10"/>
        <v>LL</v>
      </c>
      <c r="G122" s="6">
        <f t="shared" si="11"/>
        <v>1258</v>
      </c>
      <c r="H122" s="6">
        <f t="shared" si="17"/>
        <v>-13</v>
      </c>
      <c r="I122" s="6" t="str">
        <f t="shared" si="13"/>
        <v>NIE</v>
      </c>
      <c r="J122">
        <f t="shared" si="14"/>
        <v>1258</v>
      </c>
      <c r="K122">
        <f t="shared" si="15"/>
        <v>1264</v>
      </c>
      <c r="L122">
        <f t="shared" si="16"/>
        <v>0</v>
      </c>
    </row>
    <row r="123" spans="1:12" x14ac:dyDescent="0.25">
      <c r="A123" s="6">
        <f t="shared" si="12"/>
        <v>912</v>
      </c>
      <c r="B123">
        <v>14</v>
      </c>
      <c r="C123" s="6">
        <f t="shared" si="9"/>
        <v>922</v>
      </c>
      <c r="D123">
        <v>10</v>
      </c>
      <c r="E123" t="s">
        <v>121</v>
      </c>
      <c r="F123" t="str">
        <f t="shared" si="10"/>
        <v>EG</v>
      </c>
      <c r="G123" s="6">
        <f t="shared" si="11"/>
        <v>1272</v>
      </c>
      <c r="H123" s="6">
        <f t="shared" si="17"/>
        <v>-8</v>
      </c>
      <c r="I123" s="6" t="str">
        <f t="shared" si="13"/>
        <v>NIE</v>
      </c>
      <c r="J123">
        <f t="shared" si="14"/>
        <v>1272</v>
      </c>
      <c r="K123">
        <f t="shared" si="15"/>
        <v>1282</v>
      </c>
      <c r="L123">
        <f t="shared" si="16"/>
        <v>0</v>
      </c>
    </row>
    <row r="124" spans="1:12" x14ac:dyDescent="0.25">
      <c r="A124" s="6">
        <f t="shared" si="12"/>
        <v>919</v>
      </c>
      <c r="B124">
        <v>7</v>
      </c>
      <c r="C124" s="6">
        <f t="shared" si="9"/>
        <v>926</v>
      </c>
      <c r="D124">
        <v>7</v>
      </c>
      <c r="E124" t="s">
        <v>122</v>
      </c>
      <c r="F124" t="str">
        <f t="shared" si="10"/>
        <v>NH</v>
      </c>
      <c r="G124" s="6">
        <f t="shared" si="11"/>
        <v>1279</v>
      </c>
      <c r="H124" s="6">
        <f t="shared" si="17"/>
        <v>3</v>
      </c>
      <c r="I124" s="6" t="str">
        <f t="shared" si="13"/>
        <v>NIE</v>
      </c>
      <c r="J124">
        <f t="shared" si="14"/>
        <v>1282</v>
      </c>
      <c r="K124">
        <f t="shared" si="15"/>
        <v>1289</v>
      </c>
      <c r="L124">
        <f t="shared" si="16"/>
        <v>0</v>
      </c>
    </row>
    <row r="125" spans="1:12" x14ac:dyDescent="0.25">
      <c r="A125" s="6">
        <f t="shared" si="12"/>
        <v>930</v>
      </c>
      <c r="B125">
        <v>11</v>
      </c>
      <c r="C125" s="6">
        <f t="shared" si="9"/>
        <v>931</v>
      </c>
      <c r="D125">
        <v>1</v>
      </c>
      <c r="E125" t="s">
        <v>123</v>
      </c>
      <c r="F125" t="str">
        <f t="shared" si="10"/>
        <v>LF</v>
      </c>
      <c r="G125" s="6">
        <f t="shared" si="11"/>
        <v>1290</v>
      </c>
      <c r="H125" s="6">
        <f t="shared" si="17"/>
        <v>-4</v>
      </c>
      <c r="I125" s="6" t="str">
        <f t="shared" si="13"/>
        <v>NIE</v>
      </c>
      <c r="J125">
        <f t="shared" si="14"/>
        <v>1290</v>
      </c>
      <c r="K125">
        <f t="shared" si="15"/>
        <v>1291</v>
      </c>
      <c r="L125">
        <f t="shared" si="16"/>
        <v>0</v>
      </c>
    </row>
    <row r="126" spans="1:12" x14ac:dyDescent="0.25">
      <c r="A126" s="6">
        <f t="shared" si="12"/>
        <v>941</v>
      </c>
      <c r="B126">
        <v>11</v>
      </c>
      <c r="C126" s="6">
        <f t="shared" si="9"/>
        <v>944</v>
      </c>
      <c r="D126">
        <v>3</v>
      </c>
      <c r="E126" t="s">
        <v>124</v>
      </c>
      <c r="F126" t="str">
        <f t="shared" si="10"/>
        <v>GB</v>
      </c>
      <c r="G126" s="6">
        <f t="shared" si="11"/>
        <v>1301</v>
      </c>
      <c r="H126" s="6">
        <f t="shared" si="17"/>
        <v>-10</v>
      </c>
      <c r="I126" s="6" t="str">
        <f t="shared" si="13"/>
        <v>NIE</v>
      </c>
      <c r="J126">
        <f t="shared" si="14"/>
        <v>1301</v>
      </c>
      <c r="K126">
        <f t="shared" si="15"/>
        <v>1304</v>
      </c>
      <c r="L126">
        <f t="shared" si="16"/>
        <v>0</v>
      </c>
    </row>
    <row r="127" spans="1:12" x14ac:dyDescent="0.25">
      <c r="A127" s="6">
        <f t="shared" si="12"/>
        <v>952</v>
      </c>
      <c r="B127">
        <v>11</v>
      </c>
      <c r="C127" s="6">
        <f t="shared" si="9"/>
        <v>954</v>
      </c>
      <c r="D127">
        <v>2</v>
      </c>
      <c r="E127" t="s">
        <v>125</v>
      </c>
      <c r="F127" t="str">
        <f t="shared" si="10"/>
        <v>PB</v>
      </c>
      <c r="G127" s="6">
        <f t="shared" si="11"/>
        <v>1312</v>
      </c>
      <c r="H127" s="6">
        <f t="shared" si="17"/>
        <v>-8</v>
      </c>
      <c r="I127" s="6" t="str">
        <f t="shared" si="13"/>
        <v>NIE</v>
      </c>
      <c r="J127">
        <f t="shared" si="14"/>
        <v>1312</v>
      </c>
      <c r="K127">
        <f t="shared" si="15"/>
        <v>1314</v>
      </c>
      <c r="L127">
        <f t="shared" si="16"/>
        <v>0</v>
      </c>
    </row>
    <row r="128" spans="1:12" x14ac:dyDescent="0.25">
      <c r="A128" s="6">
        <f t="shared" si="12"/>
        <v>964</v>
      </c>
      <c r="B128">
        <v>12</v>
      </c>
      <c r="C128" s="6">
        <f t="shared" si="9"/>
        <v>966</v>
      </c>
      <c r="D128">
        <v>2</v>
      </c>
      <c r="E128" t="s">
        <v>126</v>
      </c>
      <c r="F128" t="str">
        <f t="shared" si="10"/>
        <v>GH</v>
      </c>
      <c r="G128" s="6">
        <f t="shared" si="11"/>
        <v>1324</v>
      </c>
      <c r="H128" s="6">
        <f t="shared" si="17"/>
        <v>-10</v>
      </c>
      <c r="I128" s="6" t="str">
        <f t="shared" si="13"/>
        <v>NIE</v>
      </c>
      <c r="J128">
        <f t="shared" si="14"/>
        <v>1324</v>
      </c>
      <c r="K128">
        <f t="shared" si="15"/>
        <v>1326</v>
      </c>
      <c r="L128">
        <f t="shared" si="16"/>
        <v>0</v>
      </c>
    </row>
    <row r="129" spans="1:12" x14ac:dyDescent="0.25">
      <c r="A129" s="6">
        <f t="shared" si="12"/>
        <v>967</v>
      </c>
      <c r="B129">
        <v>3</v>
      </c>
      <c r="C129" s="6">
        <f t="shared" si="9"/>
        <v>981</v>
      </c>
      <c r="D129">
        <v>14</v>
      </c>
      <c r="E129" t="s">
        <v>127</v>
      </c>
      <c r="F129" t="str">
        <f t="shared" si="10"/>
        <v>FP</v>
      </c>
      <c r="G129" s="6">
        <f t="shared" si="11"/>
        <v>1327</v>
      </c>
      <c r="H129" s="6">
        <f t="shared" si="17"/>
        <v>-1</v>
      </c>
      <c r="I129" s="6" t="str">
        <f t="shared" si="13"/>
        <v>NIE</v>
      </c>
      <c r="J129">
        <f t="shared" si="14"/>
        <v>1327</v>
      </c>
      <c r="K129">
        <f t="shared" si="15"/>
        <v>1341</v>
      </c>
      <c r="L129">
        <f t="shared" si="16"/>
        <v>0</v>
      </c>
    </row>
    <row r="130" spans="1:12" x14ac:dyDescent="0.25">
      <c r="A130" s="6">
        <f t="shared" si="12"/>
        <v>970</v>
      </c>
      <c r="B130">
        <v>3</v>
      </c>
      <c r="C130" s="6">
        <f t="shared" si="9"/>
        <v>976</v>
      </c>
      <c r="D130">
        <v>6</v>
      </c>
      <c r="E130" t="s">
        <v>128</v>
      </c>
      <c r="F130" t="str">
        <f t="shared" si="10"/>
        <v>BM</v>
      </c>
      <c r="G130" s="6">
        <f t="shared" si="11"/>
        <v>1330</v>
      </c>
      <c r="H130" s="6">
        <f t="shared" si="17"/>
        <v>11</v>
      </c>
      <c r="I130" s="6" t="str">
        <f t="shared" si="13"/>
        <v>TAK</v>
      </c>
      <c r="J130">
        <f t="shared" si="14"/>
        <v>1341</v>
      </c>
      <c r="K130">
        <f t="shared" si="15"/>
        <v>1341</v>
      </c>
      <c r="L130">
        <f t="shared" si="16"/>
        <v>1</v>
      </c>
    </row>
    <row r="131" spans="1:12" x14ac:dyDescent="0.25">
      <c r="A131" s="6">
        <f t="shared" si="12"/>
        <v>982</v>
      </c>
      <c r="B131">
        <v>12</v>
      </c>
      <c r="C131" s="6">
        <f t="shared" ref="C131:C145" si="18">A131+D131</f>
        <v>984</v>
      </c>
      <c r="D131">
        <v>2</v>
      </c>
      <c r="E131" t="s">
        <v>129</v>
      </c>
      <c r="F131" t="str">
        <f t="shared" ref="F131:F145" si="19">LEFT(E131, 2)</f>
        <v>FJ</v>
      </c>
      <c r="G131" s="6">
        <f t="shared" ref="G131:G145" si="20">360+A131</f>
        <v>1342</v>
      </c>
      <c r="H131" s="6">
        <f t="shared" si="17"/>
        <v>-6</v>
      </c>
      <c r="I131" s="6" t="str">
        <f t="shared" si="13"/>
        <v>NIE</v>
      </c>
      <c r="J131">
        <f t="shared" si="14"/>
        <v>1342</v>
      </c>
      <c r="K131">
        <f t="shared" si="15"/>
        <v>1344</v>
      </c>
      <c r="L131">
        <f t="shared" si="16"/>
        <v>0</v>
      </c>
    </row>
    <row r="132" spans="1:12" x14ac:dyDescent="0.25">
      <c r="A132" s="6">
        <f t="shared" ref="A132:A145" si="21">A131+B132</f>
        <v>989</v>
      </c>
      <c r="B132">
        <v>7</v>
      </c>
      <c r="C132" s="6">
        <f t="shared" si="18"/>
        <v>997</v>
      </c>
      <c r="D132">
        <v>8</v>
      </c>
      <c r="E132" t="s">
        <v>130</v>
      </c>
      <c r="F132" t="str">
        <f t="shared" si="19"/>
        <v>FA</v>
      </c>
      <c r="G132" s="6">
        <f t="shared" si="20"/>
        <v>1349</v>
      </c>
      <c r="H132" s="6">
        <f t="shared" si="17"/>
        <v>-5</v>
      </c>
      <c r="I132" s="6" t="str">
        <f t="shared" ref="I132:I145" si="22">IF(G132+5&lt;K131, "TAK", "NIE")</f>
        <v>NIE</v>
      </c>
      <c r="J132">
        <f t="shared" ref="J132:J145" si="23">IF(K131&lt;G132, G132, K131)</f>
        <v>1349</v>
      </c>
      <c r="K132">
        <f t="shared" ref="K132:K145" si="24">IF(I132="TAK", K131, J132+D132)</f>
        <v>1357</v>
      </c>
      <c r="L132">
        <f t="shared" ref="L132:L145" si="25">IF(I132="NIE", 0, L131+1)</f>
        <v>0</v>
      </c>
    </row>
    <row r="133" spans="1:12" x14ac:dyDescent="0.25">
      <c r="A133" s="6">
        <f t="shared" si="21"/>
        <v>999</v>
      </c>
      <c r="B133">
        <v>10</v>
      </c>
      <c r="C133" s="6">
        <f t="shared" si="18"/>
        <v>1011</v>
      </c>
      <c r="D133">
        <v>12</v>
      </c>
      <c r="E133" t="s">
        <v>131</v>
      </c>
      <c r="F133" t="str">
        <f t="shared" si="19"/>
        <v>OO</v>
      </c>
      <c r="G133" s="6">
        <f t="shared" si="20"/>
        <v>1359</v>
      </c>
      <c r="H133" s="6">
        <f t="shared" ref="H133:H145" si="26">D132-B133</f>
        <v>-2</v>
      </c>
      <c r="I133" s="6" t="str">
        <f t="shared" si="22"/>
        <v>NIE</v>
      </c>
      <c r="J133">
        <f t="shared" si="23"/>
        <v>1359</v>
      </c>
      <c r="K133">
        <f t="shared" si="24"/>
        <v>1371</v>
      </c>
      <c r="L133">
        <f t="shared" si="25"/>
        <v>0</v>
      </c>
    </row>
    <row r="134" spans="1:12" x14ac:dyDescent="0.25">
      <c r="A134" s="6">
        <f t="shared" si="21"/>
        <v>1001</v>
      </c>
      <c r="B134">
        <v>2</v>
      </c>
      <c r="C134" s="6">
        <f t="shared" si="18"/>
        <v>1015</v>
      </c>
      <c r="D134">
        <v>14</v>
      </c>
      <c r="E134" t="s">
        <v>132</v>
      </c>
      <c r="F134" t="str">
        <f t="shared" si="19"/>
        <v>NM</v>
      </c>
      <c r="G134" s="6">
        <f t="shared" si="20"/>
        <v>1361</v>
      </c>
      <c r="H134" s="6">
        <f t="shared" si="26"/>
        <v>10</v>
      </c>
      <c r="I134" s="6" t="str">
        <f t="shared" si="22"/>
        <v>TAK</v>
      </c>
      <c r="J134">
        <f t="shared" si="23"/>
        <v>1371</v>
      </c>
      <c r="K134">
        <f t="shared" si="24"/>
        <v>1371</v>
      </c>
      <c r="L134">
        <f t="shared" si="25"/>
        <v>1</v>
      </c>
    </row>
    <row r="135" spans="1:12" x14ac:dyDescent="0.25">
      <c r="A135" s="6">
        <f t="shared" si="21"/>
        <v>1015</v>
      </c>
      <c r="B135">
        <v>14</v>
      </c>
      <c r="C135" s="6">
        <f t="shared" si="18"/>
        <v>1026</v>
      </c>
      <c r="D135">
        <v>11</v>
      </c>
      <c r="E135" t="s">
        <v>133</v>
      </c>
      <c r="F135" t="str">
        <f t="shared" si="19"/>
        <v>LN</v>
      </c>
      <c r="G135" s="6">
        <f t="shared" si="20"/>
        <v>1375</v>
      </c>
      <c r="H135" s="6">
        <f t="shared" si="26"/>
        <v>0</v>
      </c>
      <c r="I135" s="6" t="str">
        <f t="shared" si="22"/>
        <v>NIE</v>
      </c>
      <c r="J135">
        <f t="shared" si="23"/>
        <v>1375</v>
      </c>
      <c r="K135">
        <f t="shared" si="24"/>
        <v>1386</v>
      </c>
      <c r="L135">
        <f t="shared" si="25"/>
        <v>0</v>
      </c>
    </row>
    <row r="136" spans="1:12" x14ac:dyDescent="0.25">
      <c r="A136" s="6">
        <f t="shared" si="21"/>
        <v>1024</v>
      </c>
      <c r="B136">
        <v>9</v>
      </c>
      <c r="C136" s="6">
        <f t="shared" si="18"/>
        <v>1034</v>
      </c>
      <c r="D136">
        <v>10</v>
      </c>
      <c r="E136" t="s">
        <v>134</v>
      </c>
      <c r="F136" t="str">
        <f t="shared" si="19"/>
        <v>NK</v>
      </c>
      <c r="G136" s="6">
        <f t="shared" si="20"/>
        <v>1384</v>
      </c>
      <c r="H136" s="6">
        <f t="shared" si="26"/>
        <v>2</v>
      </c>
      <c r="I136" s="6" t="str">
        <f t="shared" si="22"/>
        <v>NIE</v>
      </c>
      <c r="J136">
        <f t="shared" si="23"/>
        <v>1386</v>
      </c>
      <c r="K136">
        <f t="shared" si="24"/>
        <v>1396</v>
      </c>
      <c r="L136">
        <f t="shared" si="25"/>
        <v>0</v>
      </c>
    </row>
    <row r="137" spans="1:12" x14ac:dyDescent="0.25">
      <c r="A137" s="6">
        <f t="shared" si="21"/>
        <v>1026</v>
      </c>
      <c r="B137">
        <v>2</v>
      </c>
      <c r="C137" s="6">
        <f t="shared" si="18"/>
        <v>1040</v>
      </c>
      <c r="D137">
        <v>14</v>
      </c>
      <c r="E137" t="s">
        <v>135</v>
      </c>
      <c r="F137" t="str">
        <f t="shared" si="19"/>
        <v>DH</v>
      </c>
      <c r="G137" s="6">
        <f t="shared" si="20"/>
        <v>1386</v>
      </c>
      <c r="H137" s="6">
        <f t="shared" si="26"/>
        <v>8</v>
      </c>
      <c r="I137" s="6" t="str">
        <f t="shared" si="22"/>
        <v>TAK</v>
      </c>
      <c r="J137">
        <f t="shared" si="23"/>
        <v>1396</v>
      </c>
      <c r="K137">
        <f t="shared" si="24"/>
        <v>1396</v>
      </c>
      <c r="L137">
        <f t="shared" si="25"/>
        <v>1</v>
      </c>
    </row>
    <row r="138" spans="1:12" x14ac:dyDescent="0.25">
      <c r="A138" s="6">
        <f t="shared" si="21"/>
        <v>1037</v>
      </c>
      <c r="B138">
        <v>11</v>
      </c>
      <c r="C138" s="6">
        <f t="shared" si="18"/>
        <v>1040</v>
      </c>
      <c r="D138">
        <v>3</v>
      </c>
      <c r="E138" t="s">
        <v>136</v>
      </c>
      <c r="F138" t="str">
        <f t="shared" si="19"/>
        <v>IC</v>
      </c>
      <c r="G138" s="6">
        <f t="shared" si="20"/>
        <v>1397</v>
      </c>
      <c r="H138" s="6">
        <f t="shared" si="26"/>
        <v>3</v>
      </c>
      <c r="I138" s="6" t="str">
        <f t="shared" si="22"/>
        <v>NIE</v>
      </c>
      <c r="J138">
        <f t="shared" si="23"/>
        <v>1397</v>
      </c>
      <c r="K138">
        <f t="shared" si="24"/>
        <v>1400</v>
      </c>
      <c r="L138">
        <f t="shared" si="25"/>
        <v>0</v>
      </c>
    </row>
    <row r="139" spans="1:12" x14ac:dyDescent="0.25">
      <c r="A139" s="6">
        <f t="shared" si="21"/>
        <v>1039</v>
      </c>
      <c r="B139">
        <v>2</v>
      </c>
      <c r="C139" s="6">
        <f t="shared" si="18"/>
        <v>1040</v>
      </c>
      <c r="D139">
        <v>1</v>
      </c>
      <c r="E139" t="s">
        <v>137</v>
      </c>
      <c r="F139" t="str">
        <f t="shared" si="19"/>
        <v>BA</v>
      </c>
      <c r="G139" s="6">
        <f t="shared" si="20"/>
        <v>1399</v>
      </c>
      <c r="H139" s="6">
        <f t="shared" si="26"/>
        <v>1</v>
      </c>
      <c r="I139" s="6" t="str">
        <f t="shared" si="22"/>
        <v>NIE</v>
      </c>
      <c r="J139">
        <f t="shared" si="23"/>
        <v>1400</v>
      </c>
      <c r="K139">
        <f t="shared" si="24"/>
        <v>1401</v>
      </c>
      <c r="L139">
        <f t="shared" si="25"/>
        <v>0</v>
      </c>
    </row>
    <row r="140" spans="1:12" x14ac:dyDescent="0.25">
      <c r="A140" s="6">
        <f t="shared" si="21"/>
        <v>1053</v>
      </c>
      <c r="B140">
        <v>14</v>
      </c>
      <c r="C140" s="6">
        <f t="shared" si="18"/>
        <v>1056</v>
      </c>
      <c r="D140">
        <v>3</v>
      </c>
      <c r="E140" t="s">
        <v>138</v>
      </c>
      <c r="F140" t="str">
        <f t="shared" si="19"/>
        <v>GE</v>
      </c>
      <c r="G140" s="6">
        <f t="shared" si="20"/>
        <v>1413</v>
      </c>
      <c r="H140" s="6">
        <f t="shared" si="26"/>
        <v>-13</v>
      </c>
      <c r="I140" s="6" t="str">
        <f t="shared" si="22"/>
        <v>NIE</v>
      </c>
      <c r="J140">
        <f t="shared" si="23"/>
        <v>1413</v>
      </c>
      <c r="K140">
        <f t="shared" si="24"/>
        <v>1416</v>
      </c>
      <c r="L140">
        <f t="shared" si="25"/>
        <v>0</v>
      </c>
    </row>
    <row r="141" spans="1:12" x14ac:dyDescent="0.25">
      <c r="A141" s="6">
        <f t="shared" si="21"/>
        <v>1059</v>
      </c>
      <c r="B141">
        <v>6</v>
      </c>
      <c r="C141" s="6">
        <f t="shared" si="18"/>
        <v>1065</v>
      </c>
      <c r="D141">
        <v>6</v>
      </c>
      <c r="E141" t="s">
        <v>139</v>
      </c>
      <c r="F141" t="str">
        <f t="shared" si="19"/>
        <v>PA</v>
      </c>
      <c r="G141" s="6">
        <f t="shared" si="20"/>
        <v>1419</v>
      </c>
      <c r="H141" s="6">
        <f t="shared" si="26"/>
        <v>-3</v>
      </c>
      <c r="I141" s="6" t="str">
        <f t="shared" si="22"/>
        <v>NIE</v>
      </c>
      <c r="J141">
        <f t="shared" si="23"/>
        <v>1419</v>
      </c>
      <c r="K141">
        <f t="shared" si="24"/>
        <v>1425</v>
      </c>
      <c r="L141">
        <f t="shared" si="25"/>
        <v>0</v>
      </c>
    </row>
    <row r="142" spans="1:12" x14ac:dyDescent="0.25">
      <c r="A142" s="6">
        <f t="shared" si="21"/>
        <v>1064</v>
      </c>
      <c r="B142">
        <v>5</v>
      </c>
      <c r="C142" s="6">
        <f t="shared" si="18"/>
        <v>1078</v>
      </c>
      <c r="D142">
        <v>14</v>
      </c>
      <c r="E142" t="s">
        <v>140</v>
      </c>
      <c r="F142" t="str">
        <f t="shared" si="19"/>
        <v>EL</v>
      </c>
      <c r="G142" s="6">
        <f t="shared" si="20"/>
        <v>1424</v>
      </c>
      <c r="H142" s="6">
        <f t="shared" si="26"/>
        <v>1</v>
      </c>
      <c r="I142" s="6" t="str">
        <f t="shared" si="22"/>
        <v>NIE</v>
      </c>
      <c r="J142">
        <f t="shared" si="23"/>
        <v>1425</v>
      </c>
      <c r="K142">
        <f t="shared" si="24"/>
        <v>1439</v>
      </c>
      <c r="L142">
        <f t="shared" si="25"/>
        <v>0</v>
      </c>
    </row>
    <row r="143" spans="1:12" x14ac:dyDescent="0.25">
      <c r="A143" s="6">
        <f t="shared" si="21"/>
        <v>1066</v>
      </c>
      <c r="B143">
        <v>2</v>
      </c>
      <c r="C143" s="6">
        <f t="shared" si="18"/>
        <v>1074</v>
      </c>
      <c r="D143">
        <v>8</v>
      </c>
      <c r="E143" t="s">
        <v>141</v>
      </c>
      <c r="F143" t="str">
        <f t="shared" si="19"/>
        <v>EL</v>
      </c>
      <c r="G143" s="6">
        <f t="shared" si="20"/>
        <v>1426</v>
      </c>
      <c r="H143" s="6">
        <f t="shared" si="26"/>
        <v>12</v>
      </c>
      <c r="I143" s="6" t="str">
        <f t="shared" si="22"/>
        <v>TAK</v>
      </c>
      <c r="J143">
        <f t="shared" si="23"/>
        <v>1439</v>
      </c>
      <c r="K143">
        <f t="shared" si="24"/>
        <v>1439</v>
      </c>
      <c r="L143">
        <f t="shared" si="25"/>
        <v>1</v>
      </c>
    </row>
    <row r="144" spans="1:12" x14ac:dyDescent="0.25">
      <c r="A144" s="6">
        <f t="shared" si="21"/>
        <v>1076</v>
      </c>
      <c r="B144">
        <v>10</v>
      </c>
      <c r="C144" s="6">
        <f t="shared" si="18"/>
        <v>1091</v>
      </c>
      <c r="D144">
        <v>15</v>
      </c>
      <c r="E144" t="s">
        <v>142</v>
      </c>
      <c r="F144" t="str">
        <f t="shared" si="19"/>
        <v>NK</v>
      </c>
      <c r="G144" s="6">
        <f t="shared" si="20"/>
        <v>1436</v>
      </c>
      <c r="H144" s="6">
        <f t="shared" si="26"/>
        <v>-2</v>
      </c>
      <c r="I144" s="6" t="str">
        <f t="shared" si="22"/>
        <v>NIE</v>
      </c>
      <c r="J144">
        <f t="shared" si="23"/>
        <v>1439</v>
      </c>
      <c r="K144">
        <f t="shared" si="24"/>
        <v>1454</v>
      </c>
      <c r="L144">
        <f t="shared" si="25"/>
        <v>0</v>
      </c>
    </row>
    <row r="145" spans="1:12" x14ac:dyDescent="0.25">
      <c r="A145" s="6">
        <f t="shared" si="21"/>
        <v>1079</v>
      </c>
      <c r="B145">
        <v>3</v>
      </c>
      <c r="C145" s="6">
        <f t="shared" si="18"/>
        <v>1094</v>
      </c>
      <c r="D145">
        <v>15</v>
      </c>
      <c r="E145" t="s">
        <v>143</v>
      </c>
      <c r="F145" t="str">
        <f t="shared" si="19"/>
        <v>GM</v>
      </c>
      <c r="G145" s="6">
        <f t="shared" si="20"/>
        <v>1439</v>
      </c>
      <c r="H145" s="6">
        <f t="shared" si="26"/>
        <v>12</v>
      </c>
      <c r="I145" s="6" t="str">
        <f t="shared" si="22"/>
        <v>TAK</v>
      </c>
      <c r="J145">
        <f t="shared" si="23"/>
        <v>1454</v>
      </c>
      <c r="K145">
        <f t="shared" si="24"/>
        <v>1454</v>
      </c>
      <c r="L145">
        <f t="shared" si="25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B0AE-37DD-496B-9800-4CC0F89A765D}">
  <dimension ref="A3:B19"/>
  <sheetViews>
    <sheetView workbookViewId="0">
      <selection activeCell="A4" sqref="A4:B18"/>
    </sheetView>
  </sheetViews>
  <sheetFormatPr defaultRowHeight="15" x14ac:dyDescent="0.25"/>
  <cols>
    <col min="1" max="1" width="17.7109375" bestFit="1" customWidth="1"/>
    <col min="2" max="2" width="22.42578125" bestFit="1" customWidth="1"/>
  </cols>
  <sheetData>
    <row r="3" spans="1:2" x14ac:dyDescent="0.25">
      <c r="A3" s="2" t="s">
        <v>146</v>
      </c>
      <c r="B3" t="s">
        <v>148</v>
      </c>
    </row>
    <row r="4" spans="1:2" x14ac:dyDescent="0.25">
      <c r="A4" s="3">
        <v>1</v>
      </c>
      <c r="B4">
        <v>11</v>
      </c>
    </row>
    <row r="5" spans="1:2" x14ac:dyDescent="0.25">
      <c r="A5" s="3">
        <v>2</v>
      </c>
      <c r="B5">
        <v>9</v>
      </c>
    </row>
    <row r="6" spans="1:2" x14ac:dyDescent="0.25">
      <c r="A6" s="3">
        <v>3</v>
      </c>
      <c r="B6">
        <v>9</v>
      </c>
    </row>
    <row r="7" spans="1:2" x14ac:dyDescent="0.25">
      <c r="A7" s="3">
        <v>4</v>
      </c>
      <c r="B7">
        <v>7</v>
      </c>
    </row>
    <row r="8" spans="1:2" x14ac:dyDescent="0.25">
      <c r="A8" s="3">
        <v>5</v>
      </c>
      <c r="B8">
        <v>6</v>
      </c>
    </row>
    <row r="9" spans="1:2" x14ac:dyDescent="0.25">
      <c r="A9" s="3">
        <v>6</v>
      </c>
      <c r="B9">
        <v>10</v>
      </c>
    </row>
    <row r="10" spans="1:2" x14ac:dyDescent="0.25">
      <c r="A10" s="3">
        <v>7</v>
      </c>
      <c r="B10">
        <v>11</v>
      </c>
    </row>
    <row r="11" spans="1:2" x14ac:dyDescent="0.25">
      <c r="A11" s="3">
        <v>8</v>
      </c>
      <c r="B11">
        <v>6</v>
      </c>
    </row>
    <row r="12" spans="1:2" x14ac:dyDescent="0.25">
      <c r="A12" s="3">
        <v>9</v>
      </c>
      <c r="B12">
        <v>12</v>
      </c>
    </row>
    <row r="13" spans="1:2" x14ac:dyDescent="0.25">
      <c r="A13" s="3">
        <v>10</v>
      </c>
      <c r="B13">
        <v>8</v>
      </c>
    </row>
    <row r="14" spans="1:2" x14ac:dyDescent="0.25">
      <c r="A14" s="3">
        <v>11</v>
      </c>
      <c r="B14">
        <v>16</v>
      </c>
    </row>
    <row r="15" spans="1:2" x14ac:dyDescent="0.25">
      <c r="A15" s="3">
        <v>12</v>
      </c>
      <c r="B15">
        <v>14</v>
      </c>
    </row>
    <row r="16" spans="1:2" x14ac:dyDescent="0.25">
      <c r="A16" s="3">
        <v>13</v>
      </c>
      <c r="B16">
        <v>7</v>
      </c>
    </row>
    <row r="17" spans="1:2" x14ac:dyDescent="0.25">
      <c r="A17" s="3">
        <v>14</v>
      </c>
      <c r="B17">
        <v>12</v>
      </c>
    </row>
    <row r="18" spans="1:2" x14ac:dyDescent="0.25">
      <c r="A18" s="3">
        <v>15</v>
      </c>
      <c r="B18">
        <v>6</v>
      </c>
    </row>
    <row r="19" spans="1:2" x14ac:dyDescent="0.25">
      <c r="A19" s="3" t="s">
        <v>147</v>
      </c>
      <c r="B19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3F580-F2F4-41A6-AA32-7E3C2D2839A0}">
  <sheetPr filterMode="1"/>
  <dimension ref="A3:E111"/>
  <sheetViews>
    <sheetView topLeftCell="A2" workbookViewId="0">
      <selection activeCell="D6" sqref="D6:D109"/>
    </sheetView>
  </sheetViews>
  <sheetFormatPr defaultRowHeight="15" x14ac:dyDescent="0.25"/>
  <cols>
    <col min="1" max="1" width="17.7109375" bestFit="1" customWidth="1"/>
    <col min="2" max="2" width="14.28515625" bestFit="1" customWidth="1"/>
  </cols>
  <sheetData>
    <row r="3" spans="1:5" x14ac:dyDescent="0.25">
      <c r="A3" s="2" t="s">
        <v>146</v>
      </c>
      <c r="B3" t="s">
        <v>257</v>
      </c>
      <c r="D3" s="1" t="s">
        <v>149</v>
      </c>
      <c r="E3" s="1" t="s">
        <v>258</v>
      </c>
    </row>
    <row r="4" spans="1:5" hidden="1" x14ac:dyDescent="0.25">
      <c r="A4" s="3" t="s">
        <v>150</v>
      </c>
      <c r="B4">
        <v>1</v>
      </c>
      <c r="D4" s="3" t="s">
        <v>150</v>
      </c>
      <c r="E4">
        <v>1</v>
      </c>
    </row>
    <row r="5" spans="1:5" hidden="1" x14ac:dyDescent="0.25">
      <c r="A5" s="3" t="s">
        <v>151</v>
      </c>
      <c r="B5">
        <v>1</v>
      </c>
      <c r="D5" s="3" t="s">
        <v>151</v>
      </c>
      <c r="E5">
        <v>1</v>
      </c>
    </row>
    <row r="6" spans="1:5" x14ac:dyDescent="0.25">
      <c r="A6" s="3" t="s">
        <v>152</v>
      </c>
      <c r="B6">
        <v>2</v>
      </c>
      <c r="D6" s="3" t="s">
        <v>152</v>
      </c>
      <c r="E6">
        <v>2</v>
      </c>
    </row>
    <row r="7" spans="1:5" hidden="1" x14ac:dyDescent="0.25">
      <c r="A7" s="3" t="s">
        <v>153</v>
      </c>
      <c r="B7">
        <v>1</v>
      </c>
      <c r="D7" s="3" t="s">
        <v>153</v>
      </c>
      <c r="E7">
        <v>1</v>
      </c>
    </row>
    <row r="8" spans="1:5" x14ac:dyDescent="0.25">
      <c r="A8" s="3" t="s">
        <v>154</v>
      </c>
      <c r="B8">
        <v>2</v>
      </c>
      <c r="D8" s="3" t="s">
        <v>154</v>
      </c>
      <c r="E8">
        <v>2</v>
      </c>
    </row>
    <row r="9" spans="1:5" x14ac:dyDescent="0.25">
      <c r="A9" s="3" t="s">
        <v>155</v>
      </c>
      <c r="B9">
        <v>2</v>
      </c>
      <c r="D9" s="3" t="s">
        <v>155</v>
      </c>
      <c r="E9">
        <v>2</v>
      </c>
    </row>
    <row r="10" spans="1:5" hidden="1" x14ac:dyDescent="0.25">
      <c r="A10" s="3" t="s">
        <v>156</v>
      </c>
      <c r="B10">
        <v>1</v>
      </c>
      <c r="D10" s="3" t="s">
        <v>156</v>
      </c>
      <c r="E10">
        <v>1</v>
      </c>
    </row>
    <row r="11" spans="1:5" hidden="1" x14ac:dyDescent="0.25">
      <c r="A11" s="3" t="s">
        <v>157</v>
      </c>
      <c r="B11">
        <v>1</v>
      </c>
      <c r="D11" s="3" t="s">
        <v>157</v>
      </c>
      <c r="E11">
        <v>1</v>
      </c>
    </row>
    <row r="12" spans="1:5" hidden="1" x14ac:dyDescent="0.25">
      <c r="A12" s="3" t="s">
        <v>158</v>
      </c>
      <c r="B12">
        <v>1</v>
      </c>
      <c r="D12" s="3" t="s">
        <v>158</v>
      </c>
      <c r="E12">
        <v>1</v>
      </c>
    </row>
    <row r="13" spans="1:5" x14ac:dyDescent="0.25">
      <c r="A13" s="3" t="s">
        <v>159</v>
      </c>
      <c r="B13">
        <v>2</v>
      </c>
      <c r="D13" s="3" t="s">
        <v>159</v>
      </c>
      <c r="E13">
        <v>2</v>
      </c>
    </row>
    <row r="14" spans="1:5" hidden="1" x14ac:dyDescent="0.25">
      <c r="A14" s="3" t="s">
        <v>160</v>
      </c>
      <c r="B14">
        <v>1</v>
      </c>
      <c r="D14" s="3" t="s">
        <v>160</v>
      </c>
      <c r="E14">
        <v>1</v>
      </c>
    </row>
    <row r="15" spans="1:5" x14ac:dyDescent="0.25">
      <c r="A15" s="3" t="s">
        <v>161</v>
      </c>
      <c r="B15">
        <v>2</v>
      </c>
      <c r="D15" s="3" t="s">
        <v>161</v>
      </c>
      <c r="E15">
        <v>2</v>
      </c>
    </row>
    <row r="16" spans="1:5" hidden="1" x14ac:dyDescent="0.25">
      <c r="A16" s="3" t="s">
        <v>162</v>
      </c>
      <c r="B16">
        <v>1</v>
      </c>
      <c r="D16" s="3" t="s">
        <v>162</v>
      </c>
      <c r="E16">
        <v>1</v>
      </c>
    </row>
    <row r="17" spans="1:5" hidden="1" x14ac:dyDescent="0.25">
      <c r="A17" s="3" t="s">
        <v>163</v>
      </c>
      <c r="B17">
        <v>1</v>
      </c>
      <c r="D17" s="3" t="s">
        <v>163</v>
      </c>
      <c r="E17">
        <v>1</v>
      </c>
    </row>
    <row r="18" spans="1:5" hidden="1" x14ac:dyDescent="0.25">
      <c r="A18" s="3" t="s">
        <v>164</v>
      </c>
      <c r="B18">
        <v>1</v>
      </c>
      <c r="D18" s="3" t="s">
        <v>164</v>
      </c>
      <c r="E18">
        <v>1</v>
      </c>
    </row>
    <row r="19" spans="1:5" x14ac:dyDescent="0.25">
      <c r="A19" s="3" t="s">
        <v>165</v>
      </c>
      <c r="B19">
        <v>2</v>
      </c>
      <c r="D19" s="3" t="s">
        <v>165</v>
      </c>
      <c r="E19">
        <v>2</v>
      </c>
    </row>
    <row r="20" spans="1:5" hidden="1" x14ac:dyDescent="0.25">
      <c r="A20" s="3" t="s">
        <v>166</v>
      </c>
      <c r="B20">
        <v>1</v>
      </c>
      <c r="D20" s="3" t="s">
        <v>166</v>
      </c>
      <c r="E20">
        <v>1</v>
      </c>
    </row>
    <row r="21" spans="1:5" hidden="1" x14ac:dyDescent="0.25">
      <c r="A21" s="3" t="s">
        <v>167</v>
      </c>
      <c r="B21">
        <v>1</v>
      </c>
      <c r="D21" s="3" t="s">
        <v>167</v>
      </c>
      <c r="E21">
        <v>1</v>
      </c>
    </row>
    <row r="22" spans="1:5" x14ac:dyDescent="0.25">
      <c r="A22" s="3" t="s">
        <v>168</v>
      </c>
      <c r="B22">
        <v>2</v>
      </c>
      <c r="D22" s="3" t="s">
        <v>168</v>
      </c>
      <c r="E22">
        <v>2</v>
      </c>
    </row>
    <row r="23" spans="1:5" hidden="1" x14ac:dyDescent="0.25">
      <c r="A23" s="3" t="s">
        <v>169</v>
      </c>
      <c r="B23">
        <v>1</v>
      </c>
      <c r="D23" s="3" t="s">
        <v>169</v>
      </c>
      <c r="E23">
        <v>1</v>
      </c>
    </row>
    <row r="24" spans="1:5" hidden="1" x14ac:dyDescent="0.25">
      <c r="A24" s="3" t="s">
        <v>170</v>
      </c>
      <c r="B24">
        <v>1</v>
      </c>
      <c r="D24" s="3" t="s">
        <v>170</v>
      </c>
      <c r="E24">
        <v>1</v>
      </c>
    </row>
    <row r="25" spans="1:5" hidden="1" x14ac:dyDescent="0.25">
      <c r="A25" s="3" t="s">
        <v>171</v>
      </c>
      <c r="B25">
        <v>1</v>
      </c>
      <c r="D25" s="3" t="s">
        <v>171</v>
      </c>
      <c r="E25">
        <v>1</v>
      </c>
    </row>
    <row r="26" spans="1:5" hidden="1" x14ac:dyDescent="0.25">
      <c r="A26" s="3" t="s">
        <v>172</v>
      </c>
      <c r="B26">
        <v>1</v>
      </c>
      <c r="D26" s="3" t="s">
        <v>172</v>
      </c>
      <c r="E26">
        <v>1</v>
      </c>
    </row>
    <row r="27" spans="1:5" hidden="1" x14ac:dyDescent="0.25">
      <c r="A27" s="3" t="s">
        <v>173</v>
      </c>
      <c r="B27">
        <v>1</v>
      </c>
      <c r="D27" s="3" t="s">
        <v>173</v>
      </c>
      <c r="E27">
        <v>1</v>
      </c>
    </row>
    <row r="28" spans="1:5" hidden="1" x14ac:dyDescent="0.25">
      <c r="A28" s="3" t="s">
        <v>174</v>
      </c>
      <c r="B28">
        <v>1</v>
      </c>
      <c r="D28" s="3" t="s">
        <v>174</v>
      </c>
      <c r="E28">
        <v>1</v>
      </c>
    </row>
    <row r="29" spans="1:5" x14ac:dyDescent="0.25">
      <c r="A29" s="3" t="s">
        <v>175</v>
      </c>
      <c r="B29">
        <v>2</v>
      </c>
      <c r="D29" s="3" t="s">
        <v>175</v>
      </c>
      <c r="E29">
        <v>2</v>
      </c>
    </row>
    <row r="30" spans="1:5" hidden="1" x14ac:dyDescent="0.25">
      <c r="A30" s="3" t="s">
        <v>176</v>
      </c>
      <c r="B30">
        <v>1</v>
      </c>
      <c r="D30" s="3" t="s">
        <v>176</v>
      </c>
      <c r="E30">
        <v>1</v>
      </c>
    </row>
    <row r="31" spans="1:5" hidden="1" x14ac:dyDescent="0.25">
      <c r="A31" s="3" t="s">
        <v>177</v>
      </c>
      <c r="B31">
        <v>3</v>
      </c>
      <c r="D31" s="3" t="s">
        <v>177</v>
      </c>
      <c r="E31">
        <v>3</v>
      </c>
    </row>
    <row r="32" spans="1:5" hidden="1" x14ac:dyDescent="0.25">
      <c r="A32" s="3" t="s">
        <v>178</v>
      </c>
      <c r="B32">
        <v>1</v>
      </c>
      <c r="D32" s="3" t="s">
        <v>178</v>
      </c>
      <c r="E32">
        <v>1</v>
      </c>
    </row>
    <row r="33" spans="1:5" hidden="1" x14ac:dyDescent="0.25">
      <c r="A33" s="3" t="s">
        <v>179</v>
      </c>
      <c r="B33">
        <v>1</v>
      </c>
      <c r="D33" s="3" t="s">
        <v>179</v>
      </c>
      <c r="E33">
        <v>1</v>
      </c>
    </row>
    <row r="34" spans="1:5" hidden="1" x14ac:dyDescent="0.25">
      <c r="A34" s="3" t="s">
        <v>180</v>
      </c>
      <c r="B34">
        <v>1</v>
      </c>
      <c r="D34" s="3" t="s">
        <v>180</v>
      </c>
      <c r="E34">
        <v>1</v>
      </c>
    </row>
    <row r="35" spans="1:5" hidden="1" x14ac:dyDescent="0.25">
      <c r="A35" s="3" t="s">
        <v>181</v>
      </c>
      <c r="B35">
        <v>1</v>
      </c>
      <c r="D35" s="3" t="s">
        <v>181</v>
      </c>
      <c r="E35">
        <v>1</v>
      </c>
    </row>
    <row r="36" spans="1:5" hidden="1" x14ac:dyDescent="0.25">
      <c r="A36" s="3" t="s">
        <v>182</v>
      </c>
      <c r="B36">
        <v>1</v>
      </c>
      <c r="D36" s="3" t="s">
        <v>182</v>
      </c>
      <c r="E36">
        <v>1</v>
      </c>
    </row>
    <row r="37" spans="1:5" hidden="1" x14ac:dyDescent="0.25">
      <c r="A37" s="3" t="s">
        <v>183</v>
      </c>
      <c r="B37">
        <v>1</v>
      </c>
      <c r="D37" s="3" t="s">
        <v>183</v>
      </c>
      <c r="E37">
        <v>1</v>
      </c>
    </row>
    <row r="38" spans="1:5" x14ac:dyDescent="0.25">
      <c r="A38" s="3" t="s">
        <v>184</v>
      </c>
      <c r="B38">
        <v>2</v>
      </c>
      <c r="D38" s="3" t="s">
        <v>184</v>
      </c>
      <c r="E38">
        <v>2</v>
      </c>
    </row>
    <row r="39" spans="1:5" hidden="1" x14ac:dyDescent="0.25">
      <c r="A39" s="3" t="s">
        <v>185</v>
      </c>
      <c r="B39">
        <v>1</v>
      </c>
      <c r="D39" s="3" t="s">
        <v>185</v>
      </c>
      <c r="E39">
        <v>1</v>
      </c>
    </row>
    <row r="40" spans="1:5" hidden="1" x14ac:dyDescent="0.25">
      <c r="A40" s="3" t="s">
        <v>186</v>
      </c>
      <c r="B40">
        <v>3</v>
      </c>
      <c r="D40" s="3" t="s">
        <v>186</v>
      </c>
      <c r="E40">
        <v>3</v>
      </c>
    </row>
    <row r="41" spans="1:5" hidden="1" x14ac:dyDescent="0.25">
      <c r="A41" s="3" t="s">
        <v>187</v>
      </c>
      <c r="B41">
        <v>3</v>
      </c>
      <c r="D41" s="3" t="s">
        <v>187</v>
      </c>
      <c r="E41">
        <v>3</v>
      </c>
    </row>
    <row r="42" spans="1:5" hidden="1" x14ac:dyDescent="0.25">
      <c r="A42" s="3" t="s">
        <v>188</v>
      </c>
      <c r="B42">
        <v>1</v>
      </c>
      <c r="D42" s="3" t="s">
        <v>188</v>
      </c>
      <c r="E42">
        <v>1</v>
      </c>
    </row>
    <row r="43" spans="1:5" hidden="1" x14ac:dyDescent="0.25">
      <c r="A43" s="3" t="s">
        <v>189</v>
      </c>
      <c r="B43">
        <v>1</v>
      </c>
      <c r="D43" s="3" t="s">
        <v>189</v>
      </c>
      <c r="E43">
        <v>1</v>
      </c>
    </row>
    <row r="44" spans="1:5" hidden="1" x14ac:dyDescent="0.25">
      <c r="A44" s="3" t="s">
        <v>190</v>
      </c>
      <c r="B44">
        <v>1</v>
      </c>
      <c r="D44" s="3" t="s">
        <v>190</v>
      </c>
      <c r="E44">
        <v>1</v>
      </c>
    </row>
    <row r="45" spans="1:5" hidden="1" x14ac:dyDescent="0.25">
      <c r="A45" s="3" t="s">
        <v>191</v>
      </c>
      <c r="B45">
        <v>1</v>
      </c>
      <c r="D45" s="3" t="s">
        <v>191</v>
      </c>
      <c r="E45">
        <v>1</v>
      </c>
    </row>
    <row r="46" spans="1:5" hidden="1" x14ac:dyDescent="0.25">
      <c r="A46" s="3" t="s">
        <v>192</v>
      </c>
      <c r="B46">
        <v>1</v>
      </c>
      <c r="D46" s="3" t="s">
        <v>192</v>
      </c>
      <c r="E46">
        <v>1</v>
      </c>
    </row>
    <row r="47" spans="1:5" hidden="1" x14ac:dyDescent="0.25">
      <c r="A47" s="3" t="s">
        <v>193</v>
      </c>
      <c r="B47">
        <v>1</v>
      </c>
      <c r="D47" s="3" t="s">
        <v>193</v>
      </c>
      <c r="E47">
        <v>1</v>
      </c>
    </row>
    <row r="48" spans="1:5" hidden="1" x14ac:dyDescent="0.25">
      <c r="A48" s="3" t="s">
        <v>194</v>
      </c>
      <c r="B48">
        <v>1</v>
      </c>
      <c r="D48" s="3" t="s">
        <v>194</v>
      </c>
      <c r="E48">
        <v>1</v>
      </c>
    </row>
    <row r="49" spans="1:5" hidden="1" x14ac:dyDescent="0.25">
      <c r="A49" s="3" t="s">
        <v>195</v>
      </c>
      <c r="B49">
        <v>1</v>
      </c>
      <c r="D49" s="3" t="s">
        <v>195</v>
      </c>
      <c r="E49">
        <v>1</v>
      </c>
    </row>
    <row r="50" spans="1:5" hidden="1" x14ac:dyDescent="0.25">
      <c r="A50" s="3" t="s">
        <v>196</v>
      </c>
      <c r="B50">
        <v>1</v>
      </c>
      <c r="D50" s="3" t="s">
        <v>196</v>
      </c>
      <c r="E50">
        <v>1</v>
      </c>
    </row>
    <row r="51" spans="1:5" x14ac:dyDescent="0.25">
      <c r="A51" s="3" t="s">
        <v>197</v>
      </c>
      <c r="B51">
        <v>2</v>
      </c>
      <c r="D51" s="3" t="s">
        <v>197</v>
      </c>
      <c r="E51">
        <v>2</v>
      </c>
    </row>
    <row r="52" spans="1:5" x14ac:dyDescent="0.25">
      <c r="A52" s="3" t="s">
        <v>198</v>
      </c>
      <c r="B52">
        <v>2</v>
      </c>
      <c r="D52" s="3" t="s">
        <v>198</v>
      </c>
      <c r="E52">
        <v>2</v>
      </c>
    </row>
    <row r="53" spans="1:5" hidden="1" x14ac:dyDescent="0.25">
      <c r="A53" s="3" t="s">
        <v>199</v>
      </c>
      <c r="B53">
        <v>1</v>
      </c>
      <c r="D53" s="3" t="s">
        <v>199</v>
      </c>
      <c r="E53">
        <v>1</v>
      </c>
    </row>
    <row r="54" spans="1:5" hidden="1" x14ac:dyDescent="0.25">
      <c r="A54" s="3" t="s">
        <v>200</v>
      </c>
      <c r="B54">
        <v>1</v>
      </c>
      <c r="D54" s="3" t="s">
        <v>200</v>
      </c>
      <c r="E54">
        <v>1</v>
      </c>
    </row>
    <row r="55" spans="1:5" x14ac:dyDescent="0.25">
      <c r="A55" s="3" t="s">
        <v>201</v>
      </c>
      <c r="B55">
        <v>2</v>
      </c>
      <c r="D55" s="3" t="s">
        <v>201</v>
      </c>
      <c r="E55">
        <v>2</v>
      </c>
    </row>
    <row r="56" spans="1:5" hidden="1" x14ac:dyDescent="0.25">
      <c r="A56" s="3" t="s">
        <v>202</v>
      </c>
      <c r="B56">
        <v>1</v>
      </c>
      <c r="D56" s="3" t="s">
        <v>202</v>
      </c>
      <c r="E56">
        <v>1</v>
      </c>
    </row>
    <row r="57" spans="1:5" hidden="1" x14ac:dyDescent="0.25">
      <c r="A57" s="3" t="s">
        <v>203</v>
      </c>
      <c r="B57">
        <v>1</v>
      </c>
      <c r="D57" s="3" t="s">
        <v>203</v>
      </c>
      <c r="E57">
        <v>1</v>
      </c>
    </row>
    <row r="58" spans="1:5" hidden="1" x14ac:dyDescent="0.25">
      <c r="A58" s="3" t="s">
        <v>204</v>
      </c>
      <c r="B58">
        <v>1</v>
      </c>
      <c r="D58" s="3" t="s">
        <v>204</v>
      </c>
      <c r="E58">
        <v>1</v>
      </c>
    </row>
    <row r="59" spans="1:5" hidden="1" x14ac:dyDescent="0.25">
      <c r="A59" s="3" t="s">
        <v>205</v>
      </c>
      <c r="B59">
        <v>1</v>
      </c>
      <c r="D59" s="3" t="s">
        <v>205</v>
      </c>
      <c r="E59">
        <v>1</v>
      </c>
    </row>
    <row r="60" spans="1:5" x14ac:dyDescent="0.25">
      <c r="A60" s="3" t="s">
        <v>206</v>
      </c>
      <c r="B60">
        <v>2</v>
      </c>
      <c r="D60" s="3" t="s">
        <v>206</v>
      </c>
      <c r="E60">
        <v>2</v>
      </c>
    </row>
    <row r="61" spans="1:5" hidden="1" x14ac:dyDescent="0.25">
      <c r="A61" s="3" t="s">
        <v>207</v>
      </c>
      <c r="B61">
        <v>1</v>
      </c>
      <c r="D61" s="3" t="s">
        <v>207</v>
      </c>
      <c r="E61">
        <v>1</v>
      </c>
    </row>
    <row r="62" spans="1:5" hidden="1" x14ac:dyDescent="0.25">
      <c r="A62" s="3" t="s">
        <v>208</v>
      </c>
      <c r="B62">
        <v>1</v>
      </c>
      <c r="D62" s="3" t="s">
        <v>208</v>
      </c>
      <c r="E62">
        <v>1</v>
      </c>
    </row>
    <row r="63" spans="1:5" hidden="1" x14ac:dyDescent="0.25">
      <c r="A63" s="3" t="s">
        <v>209</v>
      </c>
      <c r="B63">
        <v>1</v>
      </c>
      <c r="D63" s="3" t="s">
        <v>209</v>
      </c>
      <c r="E63">
        <v>1</v>
      </c>
    </row>
    <row r="64" spans="1:5" hidden="1" x14ac:dyDescent="0.25">
      <c r="A64" s="3" t="s">
        <v>210</v>
      </c>
      <c r="B64">
        <v>1</v>
      </c>
      <c r="D64" s="3" t="s">
        <v>210</v>
      </c>
      <c r="E64">
        <v>1</v>
      </c>
    </row>
    <row r="65" spans="1:5" x14ac:dyDescent="0.25">
      <c r="A65" s="3" t="s">
        <v>211</v>
      </c>
      <c r="B65">
        <v>2</v>
      </c>
      <c r="D65" s="3" t="s">
        <v>211</v>
      </c>
      <c r="E65">
        <v>2</v>
      </c>
    </row>
    <row r="66" spans="1:5" hidden="1" x14ac:dyDescent="0.25">
      <c r="A66" s="3" t="s">
        <v>212</v>
      </c>
      <c r="B66">
        <v>1</v>
      </c>
      <c r="D66" s="3" t="s">
        <v>212</v>
      </c>
      <c r="E66">
        <v>1</v>
      </c>
    </row>
    <row r="67" spans="1:5" x14ac:dyDescent="0.25">
      <c r="A67" s="3" t="s">
        <v>213</v>
      </c>
      <c r="B67">
        <v>2</v>
      </c>
      <c r="D67" s="3" t="s">
        <v>213</v>
      </c>
      <c r="E67">
        <v>2</v>
      </c>
    </row>
    <row r="68" spans="1:5" hidden="1" x14ac:dyDescent="0.25">
      <c r="A68" s="3" t="s">
        <v>214</v>
      </c>
      <c r="B68">
        <v>1</v>
      </c>
      <c r="D68" s="3" t="s">
        <v>214</v>
      </c>
      <c r="E68">
        <v>1</v>
      </c>
    </row>
    <row r="69" spans="1:5" hidden="1" x14ac:dyDescent="0.25">
      <c r="A69" s="3" t="s">
        <v>215</v>
      </c>
      <c r="B69">
        <v>1</v>
      </c>
      <c r="D69" s="3" t="s">
        <v>215</v>
      </c>
      <c r="E69">
        <v>1</v>
      </c>
    </row>
    <row r="70" spans="1:5" hidden="1" x14ac:dyDescent="0.25">
      <c r="A70" s="3" t="s">
        <v>216</v>
      </c>
      <c r="B70">
        <v>1</v>
      </c>
      <c r="D70" s="3" t="s">
        <v>216</v>
      </c>
      <c r="E70">
        <v>1</v>
      </c>
    </row>
    <row r="71" spans="1:5" hidden="1" x14ac:dyDescent="0.25">
      <c r="A71" s="3" t="s">
        <v>217</v>
      </c>
      <c r="B71">
        <v>3</v>
      </c>
      <c r="D71" s="3" t="s">
        <v>217</v>
      </c>
      <c r="E71">
        <v>3</v>
      </c>
    </row>
    <row r="72" spans="1:5" hidden="1" x14ac:dyDescent="0.25">
      <c r="A72" s="3" t="s">
        <v>218</v>
      </c>
      <c r="B72">
        <v>1</v>
      </c>
      <c r="D72" s="3" t="s">
        <v>218</v>
      </c>
      <c r="E72">
        <v>1</v>
      </c>
    </row>
    <row r="73" spans="1:5" hidden="1" x14ac:dyDescent="0.25">
      <c r="A73" s="3" t="s">
        <v>219</v>
      </c>
      <c r="B73">
        <v>1</v>
      </c>
      <c r="D73" s="3" t="s">
        <v>219</v>
      </c>
      <c r="E73">
        <v>1</v>
      </c>
    </row>
    <row r="74" spans="1:5" hidden="1" x14ac:dyDescent="0.25">
      <c r="A74" s="3" t="s">
        <v>220</v>
      </c>
      <c r="B74">
        <v>1</v>
      </c>
      <c r="D74" s="3" t="s">
        <v>220</v>
      </c>
      <c r="E74">
        <v>1</v>
      </c>
    </row>
    <row r="75" spans="1:5" x14ac:dyDescent="0.25">
      <c r="A75" s="3" t="s">
        <v>221</v>
      </c>
      <c r="B75">
        <v>2</v>
      </c>
      <c r="D75" s="3" t="s">
        <v>221</v>
      </c>
      <c r="E75">
        <v>2</v>
      </c>
    </row>
    <row r="76" spans="1:5" x14ac:dyDescent="0.25">
      <c r="A76" s="3" t="s">
        <v>222</v>
      </c>
      <c r="B76">
        <v>2</v>
      </c>
      <c r="D76" s="3" t="s">
        <v>222</v>
      </c>
      <c r="E76">
        <v>2</v>
      </c>
    </row>
    <row r="77" spans="1:5" hidden="1" x14ac:dyDescent="0.25">
      <c r="A77" s="3" t="s">
        <v>223</v>
      </c>
      <c r="B77">
        <v>3</v>
      </c>
      <c r="D77" s="3" t="s">
        <v>223</v>
      </c>
      <c r="E77">
        <v>3</v>
      </c>
    </row>
    <row r="78" spans="1:5" hidden="1" x14ac:dyDescent="0.25">
      <c r="A78" s="3" t="s">
        <v>224</v>
      </c>
      <c r="B78">
        <v>1</v>
      </c>
      <c r="D78" s="3" t="s">
        <v>224</v>
      </c>
      <c r="E78">
        <v>1</v>
      </c>
    </row>
    <row r="79" spans="1:5" hidden="1" x14ac:dyDescent="0.25">
      <c r="A79" s="3" t="s">
        <v>225</v>
      </c>
      <c r="B79">
        <v>1</v>
      </c>
      <c r="D79" s="3" t="s">
        <v>225</v>
      </c>
      <c r="E79">
        <v>1</v>
      </c>
    </row>
    <row r="80" spans="1:5" hidden="1" x14ac:dyDescent="0.25">
      <c r="A80" s="3" t="s">
        <v>226</v>
      </c>
      <c r="B80">
        <v>1</v>
      </c>
      <c r="D80" s="3" t="s">
        <v>226</v>
      </c>
      <c r="E80">
        <v>1</v>
      </c>
    </row>
    <row r="81" spans="1:5" hidden="1" x14ac:dyDescent="0.25">
      <c r="A81" s="3" t="s">
        <v>227</v>
      </c>
      <c r="B81">
        <v>1</v>
      </c>
      <c r="D81" s="3" t="s">
        <v>227</v>
      </c>
      <c r="E81">
        <v>1</v>
      </c>
    </row>
    <row r="82" spans="1:5" hidden="1" x14ac:dyDescent="0.25">
      <c r="A82" s="3" t="s">
        <v>228</v>
      </c>
      <c r="B82">
        <v>1</v>
      </c>
      <c r="D82" s="3" t="s">
        <v>228</v>
      </c>
      <c r="E82">
        <v>1</v>
      </c>
    </row>
    <row r="83" spans="1:5" hidden="1" x14ac:dyDescent="0.25">
      <c r="A83" s="3" t="s">
        <v>229</v>
      </c>
      <c r="B83">
        <v>1</v>
      </c>
      <c r="D83" s="3" t="s">
        <v>229</v>
      </c>
      <c r="E83">
        <v>1</v>
      </c>
    </row>
    <row r="84" spans="1:5" hidden="1" x14ac:dyDescent="0.25">
      <c r="A84" s="3" t="s">
        <v>230</v>
      </c>
      <c r="B84">
        <v>1</v>
      </c>
      <c r="D84" s="3" t="s">
        <v>230</v>
      </c>
      <c r="E84">
        <v>1</v>
      </c>
    </row>
    <row r="85" spans="1:5" hidden="1" x14ac:dyDescent="0.25">
      <c r="A85" s="3" t="s">
        <v>231</v>
      </c>
      <c r="B85">
        <v>3</v>
      </c>
      <c r="D85" s="3" t="s">
        <v>231</v>
      </c>
      <c r="E85">
        <v>3</v>
      </c>
    </row>
    <row r="86" spans="1:5" x14ac:dyDescent="0.25">
      <c r="A86" s="3" t="s">
        <v>232</v>
      </c>
      <c r="B86">
        <v>2</v>
      </c>
      <c r="D86" s="3" t="s">
        <v>232</v>
      </c>
      <c r="E86">
        <v>2</v>
      </c>
    </row>
    <row r="87" spans="1:5" hidden="1" x14ac:dyDescent="0.25">
      <c r="A87" s="3" t="s">
        <v>233</v>
      </c>
      <c r="B87">
        <v>1</v>
      </c>
      <c r="D87" s="3" t="s">
        <v>233</v>
      </c>
      <c r="E87">
        <v>1</v>
      </c>
    </row>
    <row r="88" spans="1:5" hidden="1" x14ac:dyDescent="0.25">
      <c r="A88" s="3" t="s">
        <v>234</v>
      </c>
      <c r="B88">
        <v>1</v>
      </c>
      <c r="D88" s="3" t="s">
        <v>234</v>
      </c>
      <c r="E88">
        <v>1</v>
      </c>
    </row>
    <row r="89" spans="1:5" hidden="1" x14ac:dyDescent="0.25">
      <c r="A89" s="3" t="s">
        <v>235</v>
      </c>
      <c r="B89">
        <v>1</v>
      </c>
      <c r="D89" s="3" t="s">
        <v>235</v>
      </c>
      <c r="E89">
        <v>1</v>
      </c>
    </row>
    <row r="90" spans="1:5" hidden="1" x14ac:dyDescent="0.25">
      <c r="A90" s="3" t="s">
        <v>236</v>
      </c>
      <c r="B90">
        <v>1</v>
      </c>
      <c r="D90" s="3" t="s">
        <v>236</v>
      </c>
      <c r="E90">
        <v>1</v>
      </c>
    </row>
    <row r="91" spans="1:5" hidden="1" x14ac:dyDescent="0.25">
      <c r="A91" s="3" t="s">
        <v>237</v>
      </c>
      <c r="B91">
        <v>1</v>
      </c>
      <c r="D91" s="3" t="s">
        <v>237</v>
      </c>
      <c r="E91">
        <v>1</v>
      </c>
    </row>
    <row r="92" spans="1:5" x14ac:dyDescent="0.25">
      <c r="A92" s="3" t="s">
        <v>238</v>
      </c>
      <c r="B92">
        <v>2</v>
      </c>
      <c r="D92" s="3" t="s">
        <v>238</v>
      </c>
      <c r="E92">
        <v>2</v>
      </c>
    </row>
    <row r="93" spans="1:5" hidden="1" x14ac:dyDescent="0.25">
      <c r="A93" s="3" t="s">
        <v>239</v>
      </c>
      <c r="B93">
        <v>1</v>
      </c>
      <c r="D93" s="3" t="s">
        <v>239</v>
      </c>
      <c r="E93">
        <v>1</v>
      </c>
    </row>
    <row r="94" spans="1:5" hidden="1" x14ac:dyDescent="0.25">
      <c r="A94" s="3" t="s">
        <v>240</v>
      </c>
      <c r="B94">
        <v>3</v>
      </c>
      <c r="D94" s="3" t="s">
        <v>240</v>
      </c>
      <c r="E94">
        <v>3</v>
      </c>
    </row>
    <row r="95" spans="1:5" x14ac:dyDescent="0.25">
      <c r="A95" s="3" t="s">
        <v>241</v>
      </c>
      <c r="B95">
        <v>2</v>
      </c>
      <c r="D95" s="3" t="s">
        <v>241</v>
      </c>
      <c r="E95">
        <v>2</v>
      </c>
    </row>
    <row r="96" spans="1:5" hidden="1" x14ac:dyDescent="0.25">
      <c r="A96" s="3" t="s">
        <v>242</v>
      </c>
      <c r="B96">
        <v>3</v>
      </c>
      <c r="D96" s="3" t="s">
        <v>242</v>
      </c>
      <c r="E96">
        <v>3</v>
      </c>
    </row>
    <row r="97" spans="1:5" hidden="1" x14ac:dyDescent="0.25">
      <c r="A97" s="3" t="s">
        <v>243</v>
      </c>
      <c r="B97">
        <v>1</v>
      </c>
      <c r="D97" s="3" t="s">
        <v>243</v>
      </c>
      <c r="E97">
        <v>1</v>
      </c>
    </row>
    <row r="98" spans="1:5" hidden="1" x14ac:dyDescent="0.25">
      <c r="A98" s="3" t="s">
        <v>244</v>
      </c>
      <c r="B98">
        <v>1</v>
      </c>
      <c r="D98" s="3" t="s">
        <v>244</v>
      </c>
      <c r="E98">
        <v>1</v>
      </c>
    </row>
    <row r="99" spans="1:5" hidden="1" x14ac:dyDescent="0.25">
      <c r="A99" s="3" t="s">
        <v>245</v>
      </c>
      <c r="B99">
        <v>1</v>
      </c>
      <c r="D99" s="3" t="s">
        <v>245</v>
      </c>
      <c r="E99">
        <v>1</v>
      </c>
    </row>
    <row r="100" spans="1:5" hidden="1" x14ac:dyDescent="0.25">
      <c r="A100" s="3" t="s">
        <v>246</v>
      </c>
      <c r="B100">
        <v>1</v>
      </c>
      <c r="D100" s="3" t="s">
        <v>246</v>
      </c>
      <c r="E100">
        <v>1</v>
      </c>
    </row>
    <row r="101" spans="1:5" hidden="1" x14ac:dyDescent="0.25">
      <c r="A101" s="3" t="s">
        <v>247</v>
      </c>
      <c r="B101">
        <v>1</v>
      </c>
      <c r="D101" s="3" t="s">
        <v>247</v>
      </c>
      <c r="E101">
        <v>1</v>
      </c>
    </row>
    <row r="102" spans="1:5" hidden="1" x14ac:dyDescent="0.25">
      <c r="A102" s="3" t="s">
        <v>248</v>
      </c>
      <c r="B102">
        <v>1</v>
      </c>
      <c r="D102" s="3" t="s">
        <v>248</v>
      </c>
      <c r="E102">
        <v>1</v>
      </c>
    </row>
    <row r="103" spans="1:5" hidden="1" x14ac:dyDescent="0.25">
      <c r="A103" s="3" t="s">
        <v>249</v>
      </c>
      <c r="B103">
        <v>1</v>
      </c>
      <c r="D103" s="3" t="s">
        <v>249</v>
      </c>
      <c r="E103">
        <v>1</v>
      </c>
    </row>
    <row r="104" spans="1:5" hidden="1" x14ac:dyDescent="0.25">
      <c r="A104" s="3" t="s">
        <v>250</v>
      </c>
      <c r="B104">
        <v>1</v>
      </c>
      <c r="D104" s="3" t="s">
        <v>250</v>
      </c>
      <c r="E104">
        <v>1</v>
      </c>
    </row>
    <row r="105" spans="1:5" hidden="1" x14ac:dyDescent="0.25">
      <c r="A105" s="3" t="s">
        <v>251</v>
      </c>
      <c r="B105">
        <v>1</v>
      </c>
      <c r="D105" s="3" t="s">
        <v>251</v>
      </c>
      <c r="E105">
        <v>1</v>
      </c>
    </row>
    <row r="106" spans="1:5" hidden="1" x14ac:dyDescent="0.25">
      <c r="A106" s="3" t="s">
        <v>252</v>
      </c>
      <c r="B106">
        <v>1</v>
      </c>
      <c r="D106" s="3" t="s">
        <v>252</v>
      </c>
      <c r="E106">
        <v>1</v>
      </c>
    </row>
    <row r="107" spans="1:5" hidden="1" x14ac:dyDescent="0.25">
      <c r="A107" s="3" t="s">
        <v>253</v>
      </c>
      <c r="B107">
        <v>1</v>
      </c>
      <c r="D107" s="3" t="s">
        <v>253</v>
      </c>
      <c r="E107">
        <v>1</v>
      </c>
    </row>
    <row r="108" spans="1:5" hidden="1" x14ac:dyDescent="0.25">
      <c r="A108" s="3" t="s">
        <v>254</v>
      </c>
      <c r="B108">
        <v>1</v>
      </c>
      <c r="D108" s="3" t="s">
        <v>254</v>
      </c>
      <c r="E108">
        <v>1</v>
      </c>
    </row>
    <row r="109" spans="1:5" x14ac:dyDescent="0.25">
      <c r="A109" s="3" t="s">
        <v>255</v>
      </c>
      <c r="B109">
        <v>2</v>
      </c>
      <c r="D109" s="3" t="s">
        <v>255</v>
      </c>
      <c r="E109">
        <v>2</v>
      </c>
    </row>
    <row r="110" spans="1:5" hidden="1" x14ac:dyDescent="0.25">
      <c r="A110" s="3" t="s">
        <v>256</v>
      </c>
      <c r="B110">
        <v>1</v>
      </c>
      <c r="D110" s="3" t="s">
        <v>256</v>
      </c>
      <c r="E110">
        <v>1</v>
      </c>
    </row>
    <row r="111" spans="1:5" x14ac:dyDescent="0.25">
      <c r="A111" s="3" t="s">
        <v>147</v>
      </c>
      <c r="B111">
        <v>144</v>
      </c>
      <c r="D111" s="4"/>
      <c r="E111" s="5"/>
    </row>
  </sheetData>
  <autoFilter ref="D3:E110" xr:uid="{1BE3F580-F2F4-41A6-AA32-7E3C2D2839A0}">
    <filterColumn colId="1">
      <filters>
        <filter val="2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264B0-9F32-4DFA-A53E-F29B636D143E}">
  <dimension ref="A3:F10"/>
  <sheetViews>
    <sheetView workbookViewId="0">
      <selection activeCell="E3" sqref="E3:F9"/>
    </sheetView>
  </sheetViews>
  <sheetFormatPr defaultRowHeight="15" x14ac:dyDescent="0.25"/>
  <cols>
    <col min="1" max="1" width="17.7109375" bestFit="1" customWidth="1"/>
    <col min="2" max="2" width="15.42578125" bestFit="1" customWidth="1"/>
  </cols>
  <sheetData>
    <row r="3" spans="1:6" x14ac:dyDescent="0.25">
      <c r="A3" s="2" t="s">
        <v>146</v>
      </c>
      <c r="B3" t="s">
        <v>261</v>
      </c>
      <c r="E3" s="1" t="s">
        <v>259</v>
      </c>
      <c r="F3" s="1" t="s">
        <v>262</v>
      </c>
    </row>
    <row r="4" spans="1:6" x14ac:dyDescent="0.25">
      <c r="A4" s="3">
        <v>1</v>
      </c>
      <c r="B4">
        <v>9</v>
      </c>
      <c r="E4" s="3">
        <v>1</v>
      </c>
      <c r="F4">
        <v>9</v>
      </c>
    </row>
    <row r="5" spans="1:6" x14ac:dyDescent="0.25">
      <c r="A5" s="3">
        <v>2</v>
      </c>
      <c r="B5">
        <v>8</v>
      </c>
      <c r="E5" s="3">
        <v>2</v>
      </c>
      <c r="F5">
        <v>8</v>
      </c>
    </row>
    <row r="6" spans="1:6" x14ac:dyDescent="0.25">
      <c r="A6" s="3">
        <v>3</v>
      </c>
      <c r="B6">
        <v>7</v>
      </c>
      <c r="E6" s="3">
        <v>3</v>
      </c>
      <c r="F6">
        <v>7</v>
      </c>
    </row>
    <row r="7" spans="1:6" x14ac:dyDescent="0.25">
      <c r="A7" s="3">
        <v>4</v>
      </c>
      <c r="B7">
        <v>9</v>
      </c>
      <c r="E7" s="3">
        <v>4</v>
      </c>
      <c r="F7">
        <v>9</v>
      </c>
    </row>
    <row r="8" spans="1:6" x14ac:dyDescent="0.25">
      <c r="A8" s="3">
        <v>5</v>
      </c>
      <c r="B8">
        <v>5</v>
      </c>
      <c r="E8" s="3">
        <v>5</v>
      </c>
      <c r="F8">
        <v>5</v>
      </c>
    </row>
    <row r="9" spans="1:6" x14ac:dyDescent="0.25">
      <c r="A9" s="3">
        <v>6</v>
      </c>
      <c r="B9">
        <v>10</v>
      </c>
      <c r="E9" s="3">
        <v>6</v>
      </c>
      <c r="F9">
        <v>10</v>
      </c>
    </row>
    <row r="10" spans="1:6" x14ac:dyDescent="0.25">
      <c r="A10" s="3" t="s">
        <v>147</v>
      </c>
      <c r="B10">
        <v>48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1</vt:i4>
      </vt:variant>
    </vt:vector>
  </HeadingPairs>
  <TitlesOfParts>
    <vt:vector size="5" baseType="lpstr">
      <vt:lpstr>Main</vt:lpstr>
      <vt:lpstr>5.1</vt:lpstr>
      <vt:lpstr>5.2</vt:lpstr>
      <vt:lpstr>5.4</vt:lpstr>
      <vt:lpstr>Main!myjnia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Wyszkowski</dc:creator>
  <cp:lastModifiedBy>Michał Wyszkowski</cp:lastModifiedBy>
  <dcterms:created xsi:type="dcterms:W3CDTF">2015-06-05T18:19:34Z</dcterms:created>
  <dcterms:modified xsi:type="dcterms:W3CDTF">2025-01-25T13:35:33Z</dcterms:modified>
</cp:coreProperties>
</file>