
<file path=[Content_Types].xml><?xml version="1.0" encoding="utf-8"?>
<Types xmlns="http://schemas.openxmlformats.org/package/2006/content-types">
  <Default Extension="vml" ContentType="application/vnd.openxmlformats-officedocument.vmlDrawing"/>
  <Default Extension="xml" ContentType="application/xml"/>
  <Default Extension="rels" ContentType="application/vnd.openxmlformats-package.relationships+xml"/>
  <Override PartName="/xl/threadedComments/threadedComment1.xml" ContentType="application/vnd.ms-excel.threadedcomments+xml"/>
  <Override PartName="/xl/workbook.xml" ContentType="application/vnd.openxmlformats-officedocument.spreadsheetml.sheet.main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persons/person.xml" ContentType="application/vnd.ms-excel.person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5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1" Type="http://schemas.openxmlformats.org/package/2006/relationships/metadata/core-properties" Target="docProps/core.xml" /><Relationship Id="rId0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66925"/>
  <bookViews>
    <workbookView activeTab="0"/>
  </bookViews>
  <sheets>
    <sheet name="项目概述" sheetId="1" r:id="rId4"/>
    <sheet name="开发日报-蒋祖为" sheetId="2" r:id="rId5"/>
    <sheet name="开发日报-凌建华" sheetId="3" r:id="rId6"/>
    <sheet name="开发日报-陈伟安" sheetId="4" r:id="rId7"/>
    <sheet name="开发日报-杨俊杰" sheetId="5" r:id="rId8"/>
    <sheet name="开发日报-模板" sheetId="6" r:id="rId9"/>
  </sheets>
  <calcPr calcId="144525"/>
</workbook>
</file>

<file path=xl/comments1.xml><?xml version="1.0" encoding="utf-8"?>
<comments xmlns="http://schemas.openxmlformats.org/spreadsheetml/2006/main">
  <authors>
    <author>tc={F7C058F4-8043-4065-860F-9E01BD524755}</author>
    <author>tc={9169B691-F0E1-47A0-8DDC-725CF4B66757}</author>
    <author>tc={B906293C-F26F-47F4-9C82-447AA421D8DF}</author>
    <author>tc={6E2E4C5E-3035-46E3-9073-59E93F42F799}</author>
  </authors>
  <commentList>
    <comment ref="F11" authorId="0">
      <text>
        <r>
          <t>NIIT:
由队长评估</t>
        </r>
      </text>
    </comment>
    <comment ref="D11" authorId="1">
      <text>
        <r>
          <t>NIIT:
由队长评估</t>
        </r>
      </text>
    </comment>
    <comment ref="E11" authorId="2">
      <text>
        <r>
          <t>NIIT:
由队长评估</t>
        </r>
      </text>
    </comment>
    <comment ref="G11" authorId="3">
      <text>
        <r>
          <t>NIIT:
由队长评估</t>
        </r>
      </text>
    </comment>
  </commentList>
</comments>
</file>

<file path=xl/sharedStrings.xml><?xml version="1.0" encoding="utf-8"?>
<sst xmlns="http://schemas.openxmlformats.org/spreadsheetml/2006/main" count="117" uniqueCount="117">
  <si>
    <t/>
  </si>
  <si>
    <t>开发日报</t>
  </si>
  <si>
    <t>相关说明</t>
  </si>
  <si>
    <t>1. 团队成员需要将队长分配的任务模块列到下面的表格中（第1列）
2. 团队成员需要将每一个模块进行细分，评估模块占比（第2列）、预实现技术（第3列）、实现日期（第4列）、每天的实际工作情况（第5-11列）
3. 主要负责模块，由队长负责填写
4. 队员模块在总体项目中所占的比例，有队长负责评估和填写 
5. 任务占比：当前任务在该队员所负责项目中所占的比例，总和为100%
6. 预实现技术：由队员自行评估技术选型
7. 日期：是当前任务计划完成的时间安排。由队员自行评估填写。注：当前队员下的各个任务可能会同时进行，有可能不同任务都在同一天进行，所以，这种情况是允许的。例如，可能出现，任务1和任务2都在2021.12.20完成。
8. 详细编写每天的工作内容：计划、已完成、未完成、心得、问题、明日计划和当日的任务完成度
9. 当日的任务完成度：逐次递进，有小变大，完成时的完成度为100%
10. 总完成度：由公式自行计算。
注：下面是模板，各位队员请自行备份一份备用。然后根据实际情况删减自己的内容（例如任务和日期等），多的删掉，不足的补充。</t>
  </si>
  <si>
    <t>队员姓名</t>
  </si>
  <si>
    <t>杨俊杰</t>
  </si>
  <si>
    <t>学号</t>
  </si>
  <si>
    <t>221603020430</t>
  </si>
  <si>
    <t>主要负责模块</t>
  </si>
  <si>
    <t>跳蚤市场：1.收集资料  2.确定排版样式  3.编写代码</t>
  </si>
  <si>
    <t>队员总完成度</t>
  </si>
  <si>
    <t>任务模块</t>
  </si>
  <si>
    <t>任务占比</t>
  </si>
  <si>
    <t>任务（预）实现技术</t>
  </si>
  <si>
    <t>日期</t>
  </si>
  <si>
    <t>计划完成</t>
  </si>
  <si>
    <t>已完成</t>
  </si>
  <si>
    <t>未完成</t>
  </si>
  <si>
    <t>开发心得</t>
  </si>
  <si>
    <t>遇到的问题</t>
  </si>
  <si>
    <t>明日计划</t>
  </si>
  <si>
    <t>当日任务完成度</t>
  </si>
  <si>
    <t>任务完成度</t>
  </si>
  <si>
    <t>收集资料</t>
  </si>
  <si>
    <t>浏览器搜索</t>
  </si>
  <si>
    <t>收集部分资料</t>
  </si>
  <si>
    <t>完成</t>
  </si>
  <si>
    <t>收集和查阅资料很累，但是过程很开心</t>
  </si>
  <si>
    <t>无</t>
  </si>
  <si>
    <t>很糟糕，网络不好</t>
  </si>
  <si>
    <t>休息</t>
  </si>
  <si>
    <t>确定排版样式</t>
  </si>
  <si>
    <t>周末给自己放假</t>
  </si>
  <si>
    <t>查找文献</t>
  </si>
  <si>
    <t>文献里的东西让我感到惊讶，我感觉我学的还是太少了</t>
  </si>
  <si>
    <t>浏览许多网站界面，寻找灵感</t>
  </si>
  <si>
    <t>浏览网站寻找灵感</t>
  </si>
  <si>
    <t>又学到很多知识</t>
  </si>
  <si>
    <t>凌建华</t>
  </si>
  <si>
    <t>221603020427</t>
  </si>
  <si>
    <t>1. 整合与搜索所需材料
2. 物品详细页面</t>
  </si>
  <si>
    <t>1.整合与搜索所需材料</t>
  </si>
  <si>
    <t>网络搜索与整合</t>
  </si>
  <si>
    <t>收集相关材料图片</t>
  </si>
  <si>
    <t>bing搜索确实好用</t>
  </si>
  <si>
    <t>没有好的图片素材</t>
  </si>
  <si>
    <t>找更好的素材</t>
  </si>
  <si>
    <t>整合材料</t>
  </si>
  <si>
    <t>文心一言整合文字确实挺不错的</t>
  </si>
  <si>
    <t>继续整合</t>
  </si>
  <si>
    <t>发现好多好玩的二手物品</t>
  </si>
  <si>
    <t>图片素材不够清晰</t>
  </si>
  <si>
    <t>利用工具高清画图片</t>
  </si>
  <si>
    <t>2.物品详细页面</t>
  </si>
  <si>
    <t>JavaScript
bootsrap</t>
  </si>
  <si>
    <t>陈伟安</t>
  </si>
  <si>
    <t>221603020429</t>
  </si>
  <si>
    <t>1.物品发布页资料收集
2.编写网页代码</t>
  </si>
  <si>
    <t>物品发布页资料收集</t>
  </si>
  <si>
    <t>网页收集</t>
  </si>
  <si>
    <t>23/11/2</t>
  </si>
  <si>
    <t>收集图片</t>
  </si>
  <si>
    <t>图片基本收集完成</t>
  </si>
  <si>
    <t>图片大小，清晰度不统一</t>
  </si>
  <si>
    <t>进行图片的修改</t>
  </si>
  <si>
    <t>23/11/5</t>
  </si>
  <si>
    <t>收集相关资料</t>
  </si>
  <si>
    <t>相关图片的资料基本收集完全</t>
  </si>
  <si>
    <t>个人信息等资料有待收集</t>
  </si>
  <si>
    <t>考虑是否隐藏个人信息</t>
  </si>
  <si>
    <t>编写网页代码</t>
  </si>
  <si>
    <t>蒋祖为</t>
  </si>
  <si>
    <t>221603020428</t>
  </si>
  <si>
    <t>1. xxx
2. xxx
3. xxx
…</t>
  </si>
  <si>
    <t>1.xxx</t>
  </si>
  <si>
    <t>1. xxx
2. xxx</t>
  </si>
  <si>
    <t>例如：
1. 今天我学到了。。。
2. 我发现用xxx实现xxx确实很好。。。
…</t>
  </si>
  <si>
    <t>例如
1. 无法处理xxx
2. UI效果不好，。。。</t>
  </si>
  <si>
    <t>1. xxx
2. xxx
3. xxx</t>
  </si>
  <si>
    <t>3. xxx</t>
  </si>
  <si>
    <t>2.xxx</t>
  </si>
  <si>
    <t>JavaScript
jQuery
…</t>
  </si>
  <si>
    <t>3.xxx</t>
  </si>
  <si>
    <t>Bootstrap
…</t>
  </si>
  <si>
    <t>1. xxx</t>
  </si>
  <si>
    <t>4.xxx</t>
  </si>
  <si>
    <t>EasyUI
CkPlayer
…</t>
  </si>
  <si>
    <t>5.xxx 例如文档（word、ppt）</t>
  </si>
  <si>
    <t>2. xxx</t>
  </si>
  <si>
    <t>项目名称</t>
  </si>
  <si>
    <t>校园二手物品交易平台</t>
  </si>
  <si>
    <t>项目描述</t>
  </si>
  <si>
    <t>主要模块和功能</t>
  </si>
  <si>
    <t>主要实现技术</t>
  </si>
  <si>
    <t>组长</t>
  </si>
  <si>
    <t>团队成员</t>
  </si>
  <si>
    <t>任务划分</t>
  </si>
  <si>
    <t>1. 首页
2. 用户登录与注册页面
3.JS代码编写</t>
  </si>
  <si>
    <t>总完成度</t>
  </si>
  <si>
    <t>注：该文档，由组长创建在线共享文档，然后监督促队员的开发进度。</t>
  </si>
  <si>
    <t>1. 首页</t>
  </si>
  <si>
    <t>1. PhotoShop
2. HTML5 + CSS
3. BootStrap
4. jQuery</t>
  </si>
  <si>
    <t>1. 网站Logo设计</t>
  </si>
  <si>
    <t>使用Logo生成器，生成部分艺术字，再使用PhotoShop微调，达到想要的效果</t>
  </si>
  <si>
    <t>1. 初步完成顶部导航栏，实现折叠功能</t>
  </si>
  <si>
    <t>在菜鸟教程上学习了相关效果的实现方法</t>
  </si>
  <si>
    <t>2. 用户登录与注册页面</t>
  </si>
  <si>
    <t>1. HTML5 + CSS
2. JavaScript
3. jQuery</t>
  </si>
  <si>
    <t>1. 初步完成登录、注册页面</t>
  </si>
  <si>
    <t>3. JS代码编写</t>
  </si>
  <si>
    <t>1. JavaScript</t>
  </si>
  <si>
    <t>1. 利用浏览器localStorage对象实现本地多用户的注册与登录</t>
  </si>
  <si>
    <t>折腾了好几个小时，后面才发现localStorage只能存储字符串，需要把数组或JS对象进行相应转换才能存储与读取</t>
  </si>
  <si>
    <t>4. 文档（word、ppt）</t>
  </si>
  <si>
    <r>
      <rPr>
        <rFont val="等线"/>
        <b val="false"/>
        <i val="false"/>
        <strike val="false"/>
        <color rgb="FF808080"/>
        <sz val="16"/>
        <u val="none"/>
      </rPr>
      <t xml:space="preserve">以下内容由队长负责填写：
</t>
    </r>
    <r>
      <rPr>
        <rFont val="等线"/>
        <b val="false"/>
        <i val="false"/>
        <strike val="false"/>
        <color rgb="FF000000"/>
        <sz val="16"/>
        <u val="none"/>
      </rPr>
      <t>本项目是一个基于HTML、CSS、JavaScript和Bootstrap框架的校园二手物品交易平台。</t>
    </r>
  </si>
  <si>
    <r>
      <rPr>
        <rFont val="等线"/>
        <b val="false"/>
        <i val="false"/>
        <strike val="false"/>
        <color rgb="FF808080"/>
        <sz val="16"/>
        <u val="none"/>
      </rPr>
      <t>以下内容由队长负责填写：</t>
    </r>
    <r>
      <rPr>
        <rFont val="等线"/>
        <b val="false"/>
        <i val="false"/>
        <strike val="false"/>
        <color rgb="FF000000"/>
        <sz val="16"/>
        <u val="none"/>
      </rPr>
      <t xml:space="preserve">
1. 首页
2. 跳蚤市场
    1）展示待出售的物品
    2）物品筛选（通过JS实现，筛选物品类别（书籍、数码、生活、其他））
    3）展示物品求购信息
3. 物品发布页
    1）出售物品
    2）求购物品
4. 物品详情页
    1）展示物品名称、简介和图片
    2）预定物品、联系买/卖家交易
5. 用户注册、登录</t>
    </r>
  </si>
  <si>
    <r>
      <rPr>
        <rFont val="等线"/>
        <b val="false"/>
        <i val="false"/>
        <strike val="false"/>
        <color rgb="FF808080"/>
        <sz val="16"/>
        <u val="none"/>
      </rPr>
      <t>以下内容由队长负责填写：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0"/>
        <u val="none"/>
      </rPr>
      <t xml:space="preserve">
</t>
    </r>
    <r>
      <rPr>
        <rFont val="等线"/>
        <b val="false"/>
        <i val="false"/>
        <strike val="false"/>
        <color rgb="FF000000"/>
        <sz val="16"/>
        <u val="none"/>
      </rPr>
      <t>1. HTML5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0"/>
        <u val="none"/>
      </rPr>
      <t xml:space="preserve">
</t>
    </r>
    <r>
      <rPr>
        <rFont val="等线"/>
        <b val="false"/>
        <i val="false"/>
        <strike val="false"/>
        <color rgb="FF000000"/>
        <sz val="16"/>
        <u val="none"/>
      </rPr>
      <t>2. CSS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0"/>
        <u val="none"/>
      </rPr>
      <t xml:space="preserve">
</t>
    </r>
    <r>
      <rPr>
        <rFont val="等线"/>
        <b val="false"/>
        <i val="false"/>
        <strike val="false"/>
        <color rgb="FF000000"/>
        <sz val="16"/>
        <u val="none"/>
      </rPr>
      <t>3. JavaScript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0"/>
        <u val="none"/>
      </rPr>
      <t xml:space="preserve">
</t>
    </r>
    <r>
      <rPr>
        <rFont val="等线"/>
        <b val="false"/>
        <i val="false"/>
        <strike val="false"/>
        <color rgb="FF000000"/>
        <sz val="16"/>
        <u val="none"/>
      </rPr>
      <t>4. Bootstrap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0"/>
        <u val="none"/>
      </rPr>
      <t xml:space="preserve">
</t>
    </r>
    <r>
      <rPr>
        <rFont val="等线"/>
        <b val="false"/>
        <i val="false"/>
        <strike val="false"/>
        <color rgb="FF000000"/>
        <sz val="16"/>
        <u val="none"/>
      </rPr>
      <t>5. jQuery</t>
    </r>
  </si>
</sst>
</file>

<file path=xl/styles.xml><?xml version="1.0" encoding="utf-8"?>
<styleSheet xmlns="http://schemas.openxmlformats.org/spreadsheetml/2006/main">
  <numFmts count="1">
    <numFmt numFmtId="300" formatCode="General"/>
  </numFmts>
  <fonts count="13">
    <font>
      <name val="等线"/>
      <charset val="134"/>
      <color theme="1"/>
      <sz val="11"/>
      <scheme val="minor"/>
    </font>
    <font>
      <name val="等线"/>
      <charset val="134"/>
      <b val="true"/>
      <color theme="1"/>
      <sz val="18"/>
      <scheme val="minor"/>
    </font>
    <font>
      <name val="等线"/>
      <charset val="134"/>
      <color theme="1"/>
      <sz val="11"/>
      <scheme val="minor"/>
    </font>
    <font>
      <name val="等线"/>
      <color theme="1"/>
      <sz val="11"/>
    </font>
    <font>
      <name val="等线"/>
      <charset val="134"/>
      <b val="true"/>
      <color theme="1"/>
      <sz val="18"/>
    </font>
    <font>
      <name val="等线"/>
      <charset val="134"/>
      <color theme="1"/>
      <sz val="11"/>
    </font>
    <font>
      <name val="等线"/>
      <charset val="134"/>
      <b val="true"/>
      <color theme="1"/>
      <sz val="24"/>
      <scheme val="minor"/>
    </font>
    <font>
      <name val="等线"/>
      <charset val="134"/>
      <color theme="1"/>
      <sz val="16"/>
      <scheme val="minor"/>
    </font>
    <font>
      <name val="等线"/>
      <charset val="134"/>
      <b val="true"/>
      <color theme="1"/>
      <sz val="16"/>
      <scheme val="minor"/>
    </font>
    <font>
      <name val="等线"/>
      <charset val="134"/>
      <color theme="0" tint="-0.499985"/>
      <sz val="16"/>
      <scheme val="minor"/>
    </font>
    <font>
      <charset val="134"/>
      <sz val="10"/>
      <scheme val="minor"/>
    </font>
    <font>
      <charset val="134"/>
      <scheme val="minor"/>
    </font>
    <font>
      <name val="等线"/>
      <charset val="134"/>
      <color rgb="FFFF0000"/>
      <sz val="1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45"/>
        <bgColor indexed="64"/>
      </patternFill>
    </fill>
    <fill>
      <patternFill patternType="none"/>
    </fill>
    <fill>
      <patternFill/>
    </fill>
    <fill>
      <patternFill patternType="none"/>
    </fill>
  </fills>
  <borders count="52">
    <border>
      <left/>
      <right/>
      <top/>
      <bottom/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/>
      <diagonal/>
    </border>
    <border>
      <left/>
      <right/>
      <top style="thin">
        <color auto="true"/>
      </top>
      <bottom/>
      <diagonal/>
    </border>
    <border>
      <left/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/>
      <top/>
      <bottom/>
      <diagonal/>
    </border>
    <border>
      <left/>
      <right/>
      <top/>
      <bottom/>
      <diagonal/>
    </border>
    <border>
      <left/>
      <right style="thin">
        <color auto="true"/>
      </right>
      <top/>
      <bottom/>
      <diagonal/>
    </border>
    <border>
      <left style="thin">
        <color auto="true"/>
      </left>
      <right/>
      <top/>
      <bottom style="thin">
        <color auto="true"/>
      </bottom>
      <diagonal/>
    </border>
    <border>
      <left/>
      <right/>
      <top/>
      <bottom style="thin">
        <color auto="true"/>
      </bottom>
      <diagonal/>
    </border>
    <border>
      <left/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</border>
    <border/>
    <border/>
    <border/>
    <border>
      <left style="thin">
        <color auto="true"/>
      </left>
      <right/>
      <top style="thin">
        <color auto="true"/>
      </top>
      <bottom style="thin">
        <color auto="true"/>
      </bottom>
    </border>
    <border>
      <left/>
      <right/>
      <top style="thin">
        <color auto="true"/>
      </top>
      <bottom style="thin">
        <color auto="true"/>
      </bottom>
    </border>
    <border>
      <left/>
      <right style="thin">
        <color auto="true"/>
      </right>
      <top style="thin">
        <color auto="true"/>
      </top>
      <bottom style="thin">
        <color auto="true"/>
      </bottom>
    </border>
    <border>
      <left style="thin">
        <color auto="true"/>
      </left>
      <right/>
      <top style="thin">
        <color auto="true"/>
      </top>
      <bottom/>
    </border>
    <border>
      <left/>
      <right/>
      <top style="thin">
        <color auto="true"/>
      </top>
      <bottom/>
    </border>
    <border>
      <left/>
      <right style="thin">
        <color auto="true"/>
      </right>
      <top style="thin">
        <color auto="true"/>
      </top>
      <bottom/>
    </border>
    <border>
      <left style="thin">
        <color auto="true"/>
      </left>
      <right/>
      <top/>
      <bottom/>
    </border>
    <border>
      <left/>
      <right/>
      <top/>
      <bottom/>
    </border>
    <border>
      <left/>
      <right style="thin">
        <color auto="true"/>
      </right>
      <top/>
      <bottom/>
    </border>
    <border>
      <left style="thin">
        <color auto="true"/>
      </left>
      <right/>
      <top/>
      <bottom style="thin">
        <color auto="true"/>
      </bottom>
    </border>
    <border>
      <left/>
      <right/>
      <top/>
      <bottom style="thin">
        <color auto="true"/>
      </bottom>
    </border>
    <border>
      <left/>
      <right style="thin">
        <color auto="true"/>
      </right>
      <top/>
      <bottom style="thin">
        <color auto="true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true"/>
      </left>
      <right style="thin">
        <color auto="true"/>
      </right>
      <top style="thin">
        <color auto="true"/>
      </top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diagonal/>
    </border>
    <border>
      <left style="thin">
        <color rgb="FF000000"/>
      </left>
      <right style="thin">
        <color rgb="FF000000"/>
      </right>
      <top style="thin">
        <color rgb="FF000000"/>
      </top>
      <diagonal/>
    </border>
    <border>
      <left style="thin">
        <color rgb="FF000000"/>
      </left>
      <right style="medium">
        <color rgb="FF000000"/>
      </right>
      <top style="thin">
        <color rgb="FF000000"/>
      </top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auto="true"/>
      </right>
      <bottom style="thin">
        <color auto="true"/>
      </bottom>
      <diagonal/>
    </border>
    <border>
      <left style="thin">
        <color auto="true"/>
      </left>
      <right style="thin">
        <color auto="true"/>
      </right>
      <bottom style="thin">
        <color auto="true"/>
      </bottom>
      <diagonal/>
    </border>
    <border>
      <left style="thin">
        <color auto="true"/>
      </left>
      <right style="medium">
        <color rgb="FF000000"/>
      </right>
      <bottom style="thin">
        <color auto="true"/>
      </bottom>
      <diagonal/>
    </border>
    <border>
      <left style="medium">
        <color rgb="FF000000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medium">
        <color rgb="FF000000"/>
      </right>
      <top style="thin">
        <color auto="true"/>
      </top>
      <bottom style="thin">
        <color auto="true"/>
      </bottom>
      <diagonal/>
    </border>
    <border>
      <left style="medium">
        <color rgb="FF000000"/>
      </left>
      <right style="thin">
        <color auto="true"/>
      </right>
      <top style="thin">
        <color auto="true"/>
      </top>
      <bottom style="medium">
        <color rgb="FF000000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medium">
        <color rgb="FF000000"/>
      </bottom>
      <diagonal/>
    </border>
    <border>
      <left style="thin">
        <color auto="true"/>
      </left>
      <right style="medium">
        <color rgb="FF000000"/>
      </right>
      <top style="thin">
        <color auto="true"/>
      </top>
      <bottom style="medium">
        <color rgb="FF000000"/>
      </bottom>
      <diagonal/>
    </border>
    <border>
      <left style="thin">
        <color auto="true"/>
      </left>
      <right style="thin">
        <color auto="true"/>
      </right>
      <bottom style="thin">
        <color auto="true"/>
      </bottom>
    </border>
  </borders>
  <cellStyleXfs>
    <xf numFmtId="0" fontId="2" fillId="3" borderId="9" xfId="0"/>
    <xf numFmtId="42" fontId="2" fillId="3" borderId="9" xfId="0">
      <alignment vertical="center"/>
    </xf>
    <xf numFmtId="0" fontId="0" fillId="0" borderId="4" xfId="0">
      <alignment vertical="center"/>
    </xf>
    <xf numFmtId="0" fontId="0" fillId="0" borderId="5" xfId="0">
      <alignment vertical="center"/>
    </xf>
    <xf numFmtId="44" fontId="2" fillId="3" borderId="9" xfId="0">
      <alignment vertical="center"/>
    </xf>
    <xf numFmtId="41" fontId="2" fillId="3" borderId="9" xfId="0">
      <alignment vertical="center"/>
    </xf>
    <xf numFmtId="0" fontId="0" fillId="0" borderId="6" xfId="0">
      <alignment vertical="center"/>
    </xf>
    <xf numFmtId="0" fontId="0" fillId="0" borderId="8" xfId="0">
      <alignment vertical="center"/>
    </xf>
    <xf numFmtId="43" fontId="2" fillId="3" borderId="9" xfId="0">
      <alignment vertical="center"/>
    </xf>
    <xf numFmtId="0" fontId="0" fillId="0" borderId="11" xfId="0">
      <alignment vertical="center"/>
    </xf>
    <xf numFmtId="0" fontId="0" fillId="3" borderId="9" xfId="0">
      <alignment vertical="center"/>
    </xf>
    <xf numFmtId="0" fontId="2" fillId="3" borderId="9" xfId="0">
      <alignment vertical="center"/>
    </xf>
    <xf numFmtId="0" fontId="0" fillId="3" borderId="9" xfId="0">
      <alignment vertical="center"/>
    </xf>
    <xf numFmtId="0" fontId="2" fillId="0" borderId="12" xfId="0">
      <alignment vertical="center"/>
    </xf>
    <xf numFmtId="0" fontId="0" fillId="0" borderId="3" xfId="0">
      <alignment vertical="center"/>
    </xf>
    <xf numFmtId="0" fontId="0" fillId="3" borderId="9" xfId="0">
      <alignment vertical="center"/>
    </xf>
    <xf numFmtId="0" fontId="0" fillId="3" borderId="9" xfId="0">
      <alignment vertical="center"/>
    </xf>
    <xf numFmtId="0" fontId="0" fillId="3" borderId="9" xfId="0">
      <alignment vertical="center"/>
    </xf>
    <xf numFmtId="0" fontId="0" fillId="3" borderId="9" xfId="0">
      <alignment vertical="center"/>
    </xf>
    <xf numFmtId="0" fontId="0" fillId="3" borderId="9" xfId="0">
      <alignment vertical="center"/>
    </xf>
    <xf numFmtId="0" fontId="0" fillId="3" borderId="9" xfId="0">
      <alignment vertical="center"/>
    </xf>
    <xf numFmtId="0" fontId="0" fillId="0" borderId="7" xfId="0">
      <alignment vertical="center"/>
    </xf>
    <xf numFmtId="0" fontId="0" fillId="3" borderId="9" xfId="0">
      <alignment vertical="center"/>
    </xf>
    <xf numFmtId="0" fontId="0" fillId="0" borderId="10" xfId="0">
      <alignment vertical="center"/>
    </xf>
    <xf numFmtId="0" fontId="0" fillId="0" borderId="13" xfId="0">
      <alignment vertical="center"/>
    </xf>
    <xf numFmtId="0" fontId="0" fillId="0" borderId="13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3" borderId="9" xfId="0">
      <alignment vertical="center"/>
    </xf>
    <xf numFmtId="0" fontId="0" fillId="3" borderId="9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StyleXfs>
  <cellXfs count="122">
    <xf numFmtId="0" fontId="0" fillId="0" borderId="0" xfId="0">
      <alignment vertical="center"/>
    </xf>
    <xf fontId="0" fillId="0" borderId="0" xfId="0"/>
    <xf numFmtId="0" fontId="1" fillId="2" borderId="1" xfId="0">
      <alignment horizontal="center" vertical="center"/>
    </xf>
    <xf numFmtId="0" fontId="1" fillId="2" borderId="2" xfId="0">
      <alignment horizontal="center" vertical="center"/>
    </xf>
    <xf numFmtId="0" fontId="1" fillId="2" borderId="3" xfId="0">
      <alignment horizontal="center" vertical="center"/>
    </xf>
    <xf numFmtId="0" fontId="2" fillId="2" borderId="4" xfId="0">
      <alignment horizontal="center" vertical="center"/>
    </xf>
    <xf numFmtId="0" fontId="2" fillId="3" borderId="5" xfId="0">
      <alignment vertical="center" wrapText="true"/>
    </xf>
    <xf numFmtId="0" fontId="2" fillId="3" borderId="6" xfId="0">
      <alignment vertical="center" wrapText="true"/>
    </xf>
    <xf numFmtId="0" fontId="2" fillId="3" borderId="7" xfId="0">
      <alignment vertical="center" wrapText="true"/>
    </xf>
    <xf numFmtId="0" fontId="2" fillId="3" borderId="8" xfId="0">
      <alignment vertical="center" wrapText="true"/>
    </xf>
    <xf numFmtId="0" fontId="2" fillId="3" borderId="9" xfId="0">
      <alignment vertical="center" wrapText="true"/>
    </xf>
    <xf numFmtId="0" fontId="2" fillId="3" borderId="10" xfId="0">
      <alignment vertical="center" wrapText="true"/>
    </xf>
    <xf numFmtId="0" fontId="2" fillId="3" borderId="11" xfId="0">
      <alignment vertical="center" wrapText="true"/>
    </xf>
    <xf numFmtId="0" fontId="2" fillId="3" borderId="12" xfId="0">
      <alignment vertical="center" wrapText="true"/>
    </xf>
    <xf numFmtId="0" fontId="2" fillId="3" borderId="13" xfId="0">
      <alignment vertical="center" wrapText="true"/>
    </xf>
    <xf numFmtId="0" fontId="2" fillId="3" borderId="4" xfId="0">
      <alignment vertical="center"/>
    </xf>
    <xf numFmtId="49" fontId="2" fillId="3" borderId="4" xfId="0">
      <alignment vertical="center"/>
    </xf>
    <xf numFmtId="0" fontId="2" fillId="3" borderId="1" xfId="0">
      <alignment vertical="center" wrapText="true"/>
    </xf>
    <xf numFmtId="0" fontId="2" fillId="3" borderId="2" xfId="0">
      <alignment vertical="center" wrapText="true"/>
    </xf>
    <xf numFmtId="0" fontId="2" fillId="3" borderId="3" xfId="0">
      <alignment vertical="center" wrapText="true"/>
    </xf>
    <xf numFmtId="9" fontId="2" fillId="3" borderId="4" xfId="0">
      <alignment vertical="center"/>
    </xf>
    <xf numFmtId="9" fontId="2" fillId="3" borderId="4" xfId="0">
      <alignment horizontal="center" vertical="center"/>
    </xf>
    <xf numFmtId="0" fontId="2" fillId="3" borderId="4" xfId="0">
      <alignment vertical="center" wrapText="true"/>
    </xf>
    <xf numFmtId="14" fontId="2" fillId="3" borderId="4" xfId="0">
      <alignment vertical="center"/>
    </xf>
    <xf numFmtId="0" fontId="2" fillId="3" borderId="4" xfId="0">
      <alignment horizontal="center" vertical="center"/>
    </xf>
    <xf numFmtId="9" fontId="3" fillId="3" borderId="14" xfId="0">
      <alignment vertical="center"/>
    </xf>
    <xf numFmtId="0" fontId="3" fillId="3" borderId="14" xfId="0">
      <alignment vertical="center" wrapText="true"/>
    </xf>
    <xf fontId="0" fillId="0" borderId="15" xfId="0"/>
    <xf fontId="0" fillId="0" borderId="16" xfId="0"/>
    <xf fontId="0" fillId="0" borderId="17" xfId="0"/>
    <xf numFmtId="0" fontId="4" fillId="2" borderId="18" xfId="0">
      <alignment horizontal="center" vertical="center"/>
    </xf>
    <xf numFmtId="0" fontId="4" fillId="2" borderId="19" xfId="0">
      <alignment horizontal="center" vertical="center"/>
    </xf>
    <xf numFmtId="0" fontId="4" fillId="2" borderId="20" xfId="0">
      <alignment horizontal="center" vertical="center"/>
    </xf>
    <xf numFmtId="0" fontId="5" fillId="2" borderId="14" xfId="0">
      <alignment horizontal="center" vertical="center"/>
    </xf>
    <xf numFmtId="0" fontId="5" fillId="3" borderId="21" xfId="0">
      <alignment vertical="center" wrapText="true"/>
    </xf>
    <xf numFmtId="0" fontId="5" fillId="3" borderId="22" xfId="0">
      <alignment vertical="center" wrapText="true"/>
    </xf>
    <xf numFmtId="0" fontId="5" fillId="3" borderId="23" xfId="0">
      <alignment vertical="center" wrapText="true"/>
    </xf>
    <xf numFmtId="0" fontId="5" fillId="3" borderId="24" xfId="0">
      <alignment vertical="center" wrapText="true"/>
    </xf>
    <xf numFmtId="0" fontId="5" fillId="3" borderId="25" xfId="0">
      <alignment vertical="center" wrapText="true"/>
    </xf>
    <xf numFmtId="0" fontId="5" fillId="3" borderId="26" xfId="0">
      <alignment vertical="center" wrapText="true"/>
    </xf>
    <xf numFmtId="0" fontId="5" fillId="3" borderId="27" xfId="0">
      <alignment vertical="center" wrapText="true"/>
    </xf>
    <xf numFmtId="0" fontId="5" fillId="3" borderId="28" xfId="0">
      <alignment vertical="center" wrapText="true"/>
    </xf>
    <xf numFmtId="0" fontId="5" fillId="3" borderId="29" xfId="0">
      <alignment vertical="center" wrapText="true"/>
    </xf>
    <xf numFmtId="0" fontId="5" fillId="3" borderId="14" xfId="0">
      <alignment vertical="center"/>
    </xf>
    <xf numFmtId="49" fontId="5" fillId="3" borderId="14" xfId="0">
      <alignment vertical="center"/>
    </xf>
    <xf numFmtId="0" fontId="5" fillId="3" borderId="18" xfId="0">
      <alignment vertical="center" wrapText="true"/>
    </xf>
    <xf numFmtId="0" fontId="5" fillId="3" borderId="19" xfId="0">
      <alignment vertical="center" wrapText="true"/>
    </xf>
    <xf numFmtId="0" fontId="5" fillId="3" borderId="20" xfId="0">
      <alignment vertical="center" wrapText="true"/>
    </xf>
    <xf numFmtId="9" fontId="5" fillId="3" borderId="14" xfId="0">
      <alignment vertical="center"/>
    </xf>
    <xf numFmtId="9" fontId="5" fillId="3" borderId="14" xfId="0">
      <alignment horizontal="center" vertical="center"/>
    </xf>
    <xf numFmtId="0" fontId="5" fillId="3" borderId="14" xfId="0">
      <alignment vertical="center" wrapText="true"/>
    </xf>
    <xf numFmtId="14" fontId="5" fillId="3" borderId="14" xfId="0">
      <alignment vertical="center"/>
    </xf>
    <xf numFmtId="0" fontId="5" fillId="3" borderId="14" xfId="0">
      <alignment horizontal="center" vertical="center"/>
    </xf>
    <xf numFmtId="0" fontId="6" fillId="2" borderId="1" xfId="0">
      <alignment horizontal="center" vertical="center"/>
    </xf>
    <xf numFmtId="0" fontId="6" fillId="2" borderId="2" xfId="0">
      <alignment horizontal="center" vertical="center"/>
    </xf>
    <xf numFmtId="0" fontId="6" fillId="2" borderId="3" xfId="0">
      <alignment horizontal="center" vertical="center"/>
    </xf>
    <xf numFmtId="0" fontId="7" fillId="2" borderId="4" xfId="0">
      <alignment horizontal="center" vertical="center"/>
    </xf>
    <xf numFmtId="0" fontId="8" fillId="3" borderId="1" xfId="0">
      <alignment horizontal="center" vertical="center"/>
    </xf>
    <xf numFmtId="0" fontId="8" fillId="3" borderId="2" xfId="0">
      <alignment horizontal="center" vertical="center"/>
    </xf>
    <xf numFmtId="0" fontId="8" fillId="3" borderId="3" xfId="0">
      <alignment horizontal="center" vertical="center"/>
    </xf>
    <xf numFmtId="0" fontId="9" fillId="3" borderId="4" xfId="0">
      <alignment vertical="center" wrapText="true"/>
    </xf>
    <xf numFmtId="0" fontId="7" fillId="3" borderId="4" xfId="0">
      <alignment vertical="center"/>
    </xf>
    <xf numFmtId="0" fontId="7" fillId="3" borderId="4" xfId="0">
      <alignment vertical="center" wrapText="true"/>
    </xf>
    <xf fontId="10" fillId="4" borderId="30" xfId="0">
      <alignment vertical="center" wrapText="true"/>
    </xf>
    <xf fontId="11" fillId="4" borderId="30" xfId="0">
      <alignment/>
    </xf>
    <xf numFmtId="9" fontId="7" fillId="3" borderId="4" xfId="0">
      <alignment vertical="center" wrapText="true"/>
    </xf>
    <xf numFmtId="9" fontId="7" fillId="3" borderId="4" xfId="0">
      <alignment horizontal="center" vertical="center"/>
    </xf>
    <xf numFmtId="0" fontId="7" fillId="3" borderId="4" xfId="0">
      <alignment horizontal="center" vertical="center"/>
    </xf>
    <xf numFmtId="0" fontId="12" fillId="3" borderId="9" xfId="0">
      <alignment vertical="center"/>
    </xf>
    <xf numFmtId="0" fontId="2" fillId="2" borderId="31" xfId="0">
      <alignment horizontal="center" vertical="center"/>
    </xf>
    <xf numFmtId="0" fontId="2" fillId="3" borderId="32" xfId="0">
      <alignment vertical="center"/>
    </xf>
    <xf numFmtId="9" fontId="2" fillId="3" borderId="33" xfId="0">
      <alignment horizontal="center" vertical="center"/>
    </xf>
    <xf numFmtId="0" fontId="2" fillId="3" borderId="33" xfId="0">
      <alignment vertical="center" wrapText="true"/>
    </xf>
    <xf numFmtId="14" fontId="2" fillId="3" borderId="33" xfId="0">
      <alignment vertical="center"/>
    </xf>
    <xf numFmtId="0" fontId="2" fillId="3" borderId="33" xfId="0">
      <alignment vertical="center" wrapText="false"/>
    </xf>
    <xf numFmtId="0" fontId="2" fillId="3" borderId="33" xfId="0">
      <alignment vertical="center"/>
    </xf>
    <xf numFmtId="9" fontId="2" fillId="3" borderId="33" xfId="0">
      <alignment vertical="center"/>
    </xf>
    <xf numFmtId="9" fontId="2" fillId="3" borderId="34" xfId="0">
      <alignment horizontal="center" vertical="center"/>
    </xf>
    <xf numFmtId="0" fontId="2" fillId="3" borderId="35" xfId="0">
      <alignment vertical="center"/>
    </xf>
    <xf numFmtId="0" fontId="2" fillId="3" borderId="30" xfId="0">
      <alignment horizontal="center" vertical="center"/>
    </xf>
    <xf numFmtId="0" fontId="2" fillId="3" borderId="30" xfId="0">
      <alignment vertical="center"/>
    </xf>
    <xf numFmtId="0" fontId="2" fillId="3" borderId="30" xfId="0">
      <alignment vertical="center" wrapText="true"/>
    </xf>
    <xf numFmtId="9" fontId="2" fillId="3" borderId="30" xfId="0">
      <alignment vertical="center"/>
    </xf>
    <xf numFmtId="9" fontId="2" fillId="3" borderId="36" xfId="0">
      <alignment horizontal="center" vertical="center"/>
    </xf>
    <xf numFmtId="14" fontId="2" fillId="3" borderId="30" xfId="0">
      <alignment vertical="center"/>
    </xf>
    <xf numFmtId="0" fontId="2" fillId="3" borderId="37" xfId="0">
      <alignment vertical="center"/>
    </xf>
    <xf numFmtId="0" fontId="2" fillId="3" borderId="38" xfId="0">
      <alignment horizontal="center" vertical="center"/>
    </xf>
    <xf numFmtId="0" fontId="2" fillId="3" borderId="38" xfId="0">
      <alignment vertical="center"/>
    </xf>
    <xf numFmtId="14" fontId="2" fillId="3" borderId="38" xfId="0">
      <alignment vertical="center"/>
    </xf>
    <xf numFmtId="9" fontId="2" fillId="3" borderId="38" xfId="0">
      <alignment vertical="center"/>
    </xf>
    <xf numFmtId="9" fontId="2" fillId="3" borderId="39" xfId="0">
      <alignment horizontal="center" vertical="center"/>
    </xf>
    <xf numFmtId="0" fontId="2" fillId="3" borderId="40" xfId="0">
      <alignment vertical="center"/>
    </xf>
    <xf numFmtId="0" fontId="2" fillId="3" borderId="41" xfId="0">
      <alignment horizontal="center" vertical="center"/>
    </xf>
    <xf numFmtId="0" fontId="2" fillId="3" borderId="41" xfId="0">
      <alignment vertical="center"/>
    </xf>
    <xf numFmtId="14" fontId="2" fillId="3" borderId="41" xfId="0">
      <alignment vertical="center"/>
    </xf>
    <xf numFmtId="9" fontId="2" fillId="3" borderId="42" xfId="0">
      <alignment horizontal="center" vertical="center"/>
    </xf>
    <xf numFmtId="0" fontId="2" fillId="5" borderId="43" xfId="0">
      <alignment vertical="center"/>
    </xf>
    <xf numFmtId="9" fontId="2" fillId="5" borderId="44" xfId="0">
      <alignment horizontal="center" vertical="center"/>
    </xf>
    <xf numFmtId="0" fontId="2" fillId="5" borderId="44" xfId="0">
      <alignment vertical="center" wrapText="true"/>
    </xf>
    <xf numFmtId="14" fontId="2" fillId="5" borderId="44" xfId="0">
      <alignment vertical="center"/>
    </xf>
    <xf numFmtId="0" fontId="2" fillId="5" borderId="44" xfId="0">
      <alignment vertical="center"/>
    </xf>
    <xf numFmtId="9" fontId="2" fillId="5" borderId="44" xfId="0">
      <alignment vertical="center"/>
    </xf>
    <xf numFmtId="9" fontId="2" fillId="5" borderId="45" xfId="0">
      <alignment horizontal="center" vertical="center"/>
    </xf>
    <xf numFmtId="0" fontId="2" fillId="5" borderId="46" xfId="0">
      <alignment vertical="center"/>
    </xf>
    <xf numFmtId="0" fontId="2" fillId="5" borderId="4" xfId="0">
      <alignment horizontal="center" vertical="center"/>
    </xf>
    <xf numFmtId="0" fontId="2" fillId="5" borderId="4" xfId="0">
      <alignment vertical="center" wrapText="true"/>
    </xf>
    <xf numFmtId="14" fontId="2" fillId="5" borderId="4" xfId="0">
      <alignment vertical="center"/>
    </xf>
    <xf numFmtId="0" fontId="2" fillId="5" borderId="4" xfId="0">
      <alignment vertical="center"/>
    </xf>
    <xf numFmtId="9" fontId="2" fillId="5" borderId="4" xfId="0">
      <alignment vertical="center"/>
    </xf>
    <xf numFmtId="9" fontId="2" fillId="5" borderId="47" xfId="0">
      <alignment horizontal="center" vertical="center"/>
    </xf>
    <xf numFmtId="0" fontId="2" fillId="5" borderId="48" xfId="0">
      <alignment vertical="center"/>
    </xf>
    <xf numFmtId="0" fontId="2" fillId="5" borderId="49" xfId="0">
      <alignment horizontal="center" vertical="center"/>
    </xf>
    <xf numFmtId="0" fontId="2" fillId="5" borderId="49" xfId="0">
      <alignment vertical="center" wrapText="true"/>
    </xf>
    <xf numFmtId="14" fontId="2" fillId="5" borderId="49" xfId="0">
      <alignment vertical="center"/>
    </xf>
    <xf numFmtId="0" fontId="2" fillId="5" borderId="49" xfId="0">
      <alignment vertical="center"/>
    </xf>
    <xf numFmtId="9" fontId="2" fillId="5" borderId="50" xfId="0">
      <alignment horizontal="center" vertical="center"/>
    </xf>
    <xf numFmtId="0" fontId="5" fillId="3" borderId="51" xfId="0">
      <alignment vertical="center"/>
    </xf>
    <xf numFmtId="9" fontId="5" fillId="3" borderId="51" xfId="0">
      <alignment horizontal="center" vertical="center"/>
    </xf>
    <xf numFmtId="14" fontId="5" fillId="3" borderId="51" xfId="0">
      <alignment vertical="center"/>
    </xf>
    <xf numFmtId="0" fontId="5" fillId="3" borderId="51" xfId="0">
      <alignment vertical="center" wrapText="true"/>
    </xf>
    <xf numFmtId="9" fontId="5" fillId="3" borderId="51" xfId="0">
      <alignment vertical="center"/>
    </xf>
    <xf numFmtId="300" fontId="7" fillId="3" borderId="9" xfId="0"/>
  </cellXfs>
</styleSheet>
</file>

<file path=xl/_rels/workbook.xml.rels><?xml version="1.0" encoding="UTF-8" standalone="yes"?><Relationships xmlns="http://schemas.openxmlformats.org/package/2006/relationships"><Relationship Id="rId9" Type="http://schemas.openxmlformats.org/officeDocument/2006/relationships/worksheet" Target="worksheets/sheet6.xml" /><Relationship Id="rId7" Type="http://schemas.openxmlformats.org/officeDocument/2006/relationships/worksheet" Target="worksheets/sheet4.xml" /><Relationship Id="rId6" Type="http://schemas.openxmlformats.org/officeDocument/2006/relationships/worksheet" Target="worksheets/sheet3.xml" /><Relationship Id="rId5" Type="http://schemas.openxmlformats.org/officeDocument/2006/relationships/worksheet" Target="worksheets/sheet2.xml" /><Relationship Id="rId0" Type="http://schemas.openxmlformats.org/officeDocument/2006/relationships/sharedStrings" Target="sharedStrings.xml" /><Relationship Id="rId2" Type="http://schemas.openxmlformats.org/officeDocument/2006/relationships/styles" Target="styles.xml" /><Relationship Id="rId4" Type="http://schemas.openxmlformats.org/officeDocument/2006/relationships/worksheet" Target="worksheets/sheet1.xml" /><Relationship Id="rId1" Type="http://schemas.openxmlformats.org/officeDocument/2006/relationships/theme" Target="theme/theme1.xml" /><Relationship Id="rId8" Type="http://schemas.openxmlformats.org/officeDocument/2006/relationships/worksheet" Target="worksheets/sheet5.xml" /><Relationship Id="rId3" Type="http://schemas.microsoft.com/office/2017/10/relationships/person" Target="persons/person.xml" /></Relationships>
</file>

<file path=xl/persons/person.xml><?xml version="1.0" encoding="utf-8"?>
<tc2018:personList xmlns:tc2018="http://schemas.microsoft.com/office/spreadsheetml/2018/threadedcomments">
  <tc2018:person displayName="小莱" id="{9EEC5405-0EC7-4913-A3D1-B47CCE1F39AA}"/>
</tc2018: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threadedComments/threadedComment1.xml><?xml version="1.0" encoding="utf-8"?>
<tc2018:ThreadedComments xmlns:tc2018="http://schemas.microsoft.com/office/spreadsheetml/2018/threadedcomments">
  <tc2018:threadedComment ref="F11" dT="2023-11-01T02:50:35Z" personId="{9EEC5405-0EC7-4913-A3D1-B47CCE1F39AA}" id="{F7C058F4-8043-4065-860F-9E01BD524755}">
    <tc2018:text>NIIT:
由队长评估</tc2018:text>
  </tc2018:threadedComment>
  <tc2018:threadedComment ref="D11" dT="2023-11-01T02:50:35Z" personId="{9EEC5405-0EC7-4913-A3D1-B47CCE1F39AA}" id="{9169B691-F0E1-47A0-8DDC-725CF4B66757}">
    <tc2018:text>NIIT:
由队长评估</tc2018:text>
  </tc2018:threadedComment>
  <tc2018:threadedComment ref="E11" dT="2023-11-01T02:50:35Z" personId="{9EEC5405-0EC7-4913-A3D1-B47CCE1F39AA}" id="{B906293C-F26F-47F4-9C82-447AA421D8DF}">
    <tc2018:text>NIIT:
由队长评估</tc2018:text>
  </tc2018:threadedComment>
  <tc2018:threadedComment ref="G11" dT="2023-11-01T02:50:35Z" personId="{9EEC5405-0EC7-4913-A3D1-B47CCE1F39AA}" id="{6E2E4C5E-3035-46E3-9073-59E93F42F799}">
    <tc2018:text>NIIT:
由队长评估</tc2018:text>
  </tc2018:threadedComment>
</tc2018:ThreadedComment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 /><Relationship Id="rId2" Type="http://schemas.microsoft.com/office/2017/10/relationships/threadedComment" Target="../threadedComments/threadedComment1.xml" /><Relationship Id="rId0" Type="http://schemas.openxmlformats.org/officeDocument/2006/relationships/vmlDrawing" Target="../drawings/vmlDrawing1.vml" /></Relationships>
</file>

<file path=xl/worksheets/sheet1.xml><?xml version="1.0" encoding="utf-8"?>
<worksheet xmlns:r="http://schemas.openxmlformats.org/officeDocument/2006/relationships" xmlns="http://schemas.openxmlformats.org/spreadsheetml/2006/main">
  <sheetPr/>
  <dimension ref="AA14"/>
  <sheetViews>
    <sheetView showGridLines="true" tabSelected="true" zoomScale="85" zoomScaleNormal="85" workbookViewId="0">
      <selection activeCell="D6" sqref="D6:G6"/>
    </sheetView>
  </sheetViews>
  <sheetFormatPr defaultColWidth="9" defaultRowHeight="20.4" outlineLevelCol="6"/>
  <cols>
    <col min="1" max="1" width="7.23047" style="121" hidden="true" customWidth="true"/>
    <col min="2" max="2" width="7.85156" style="121" hidden="true" customWidth="true"/>
    <col min="3" max="3" width="24.5" style="121" customWidth="true"/>
    <col min="4" max="7" width="42.3796" style="121" customWidth="true"/>
    <col min="8" max="26" width="9" style="121"/>
  </cols>
  <sheetData>
    <row r="2" spans="3:7" ht="30" customHeight="true">
      <c r="C2" s="53" t="s">
        <v>1</v>
      </c>
      <c r="D2" s="54" t="s"/>
      <c r="E2" s="54" t="s"/>
      <c r="F2" s="54" t="s"/>
      <c r="G2" s="55" t="s"/>
    </row>
    <row r="3" spans="3:7">
      <c r="C3" s="56" t="s">
        <v>89</v>
      </c>
      <c r="D3" s="57" t="s">
        <v>90</v>
      </c>
      <c r="E3" s="58" t="s"/>
      <c r="F3" s="58" t="s"/>
      <c r="G3" s="59" t="s"/>
    </row>
    <row r="4" spans="3:7" ht="145.5" customHeight="true">
      <c r="C4" s="56" t="s">
        <v>91</v>
      </c>
      <c r="D4" s="60" t="s">
        <v>114</v>
      </c>
      <c r="E4" s="61" t="s"/>
      <c r="F4" s="61" t="s"/>
      <c r="G4" s="61" t="s"/>
    </row>
    <row r="5" spans="3:7">
      <c r="C5" s="56" t="s">
        <v>92</v>
      </c>
      <c r="D5" s="62" t="s">
        <v>115</v>
      </c>
      <c r="E5" s="62" t="s"/>
      <c r="F5" s="62" t="s"/>
      <c r="G5" s="62" t="s"/>
    </row>
    <row r="6" spans="3:7" ht="225.75" customHeight="true">
      <c r="C6" s="56" t="s">
        <v>93</v>
      </c>
      <c r="D6" s="63" t="s">
        <v>116</v>
      </c>
      <c r="E6" s="64" t="s"/>
      <c r="F6" s="64" t="s"/>
      <c r="G6" s="64" t="s"/>
    </row>
    <row r="7" spans="3:7">
      <c r="C7" s="56" t="s">
        <v>94</v>
      </c>
      <c r="D7" s="61" t="s">
        <f>=D8</f>
        <v>71</v>
      </c>
      <c r="E7" s="61" t="s"/>
      <c r="F7" s="61" t="s"/>
      <c r="G7" s="61" t="s"/>
    </row>
    <row r="8" spans="3:7">
      <c r="C8" s="56" t="s">
        <v>95</v>
      </c>
      <c r="D8" s="61" t="s">
        <f>='开发日报-蒋祖为'!D16</f>
        <v>71</v>
      </c>
      <c r="E8" s="61" t="s">
        <f>='开发日报-凌建华'!D16</f>
        <v>38</v>
      </c>
      <c r="F8" s="61" t="s">
        <f>='开发日报-陈伟安'!D16</f>
        <v>55</v>
      </c>
      <c r="G8" s="61" t="s">
        <f>='开发日报-杨俊杰'!D16</f>
        <v>5</v>
      </c>
    </row>
    <row r="9" spans="3:7" ht="81.6" customHeight="true">
      <c r="C9" s="56" t="s">
        <v>96</v>
      </c>
      <c r="D9" s="62" t="s">
        <f>='开发日报-蒋祖为'!H16</f>
        <v>97</v>
      </c>
      <c r="E9" s="62" t="s">
        <f>='开发日报-凌建华'!H16</f>
        <v>40</v>
      </c>
      <c r="F9" s="62" t="s">
        <f>='开发日报-陈伟安'!H16</f>
        <v>57</v>
      </c>
      <c r="G9" s="62" t="s">
        <f>='开发日报-杨俊杰'!H16</f>
        <v>9</v>
      </c>
    </row>
    <row r="10" spans="3:7">
      <c r="C10" s="56" t="s">
        <v>22</v>
      </c>
      <c r="D10" s="65">
        <f>='开发日报-蒋祖为'!N16</f>
        <v>0.051</v>
      </c>
      <c r="E10" s="65">
        <f>='开发日报-凌建华'!N16</f>
        <v>0.12</v>
      </c>
      <c r="F10" s="65">
        <f>='开发日报-陈伟安'!N16</f>
        <v>0.2</v>
      </c>
      <c r="G10" s="65">
        <f>='开发日报-杨俊杰'!N16</f>
        <v>0.26</v>
      </c>
    </row>
    <row r="11" spans="3:7">
      <c r="C11" s="56" t="s">
        <v>12</v>
      </c>
      <c r="D11" s="65">
        <v>0.25</v>
      </c>
      <c r="E11" s="65">
        <v>0.25</v>
      </c>
      <c r="F11" s="65">
        <v>0.25</v>
      </c>
      <c r="G11" s="65">
        <v>0.25</v>
      </c>
    </row>
    <row r="12" spans="3:7">
      <c r="C12" s="56" t="s">
        <v>98</v>
      </c>
      <c r="D12" s="66">
        <f>=D10*D11+E10*E11+F10*F11+G10*G11</f>
        <v>0.15775</v>
      </c>
      <c r="E12" s="67" t="s"/>
      <c r="F12" s="67" t="s"/>
      <c r="G12" s="67" t="s"/>
    </row>
    <row r="14" spans="3:7">
      <c r="C14" s="68" t="s">
        <v>99</v>
      </c>
      <c r="D14" s="68" t="s"/>
      <c r="E14" s="68" t="s"/>
      <c r="F14" s="68" t="s"/>
      <c r="G14" s="68" t="s"/>
    </row>
  </sheetData>
  <mergeCells count="8">
    <mergeCell ref="C2:G2"/>
    <mergeCell ref="D3:G3"/>
    <mergeCell ref="D4:G4"/>
    <mergeCell ref="D5:G5"/>
    <mergeCell ref="D7:G7"/>
    <mergeCell ref="D12:G12"/>
    <mergeCell ref="C14:G14"/>
    <mergeCell ref="D6:G6"/>
  </mergeCells>
  <legacyDrawing r:id="rId0"/>
</worksheet>
</file>

<file path=xl/worksheets/sheet2.xml><?xml version="1.0" encoding="utf-8"?>
<worksheet xmlns="http://schemas.openxmlformats.org/spreadsheetml/2006/main">
  <sheetPr codeName="开发日报-蒋祖为"/>
  <dimension ref="O42"/>
  <sheetViews>
    <sheetView showGridLines="true" topLeftCell="A13" zoomScale="85" zoomScaleNormal="85" workbookViewId="0">
      <selection activeCell="E16" sqref="E16"/>
    </sheetView>
  </sheetViews>
  <sheetFormatPr defaultColWidth="9" defaultRowHeight="13.8"/>
  <cols>
    <col min="1" max="1" width="7.72266" hidden="true" customWidth="true"/>
    <col min="2" max="2" width="9.32031" hidden="true" customWidth="true"/>
    <col min="3" max="3" width="23.8796" customWidth="true"/>
    <col min="5" max="5" width="19.25" customWidth="true"/>
    <col min="6" max="6" width="13.1016" customWidth="true"/>
    <col min="7" max="7" width="14.293" customWidth="true"/>
    <col min="8" max="8" width="14.293" customWidth="true"/>
    <col min="10" max="10" width="35" customWidth="true"/>
    <col min="11" max="12" width="24.5" customWidth="true"/>
    <col min="13" max="14" width="15.1296" customWidth="true"/>
  </cols>
  <sheetData>
    <row r="3" spans="3:14" ht="22.8" customHeight="true">
      <c r="C3" s="2" t="s">
        <v>1</v>
      </c>
      <c r="D3" s="3" t="s"/>
      <c r="E3" s="3" t="s"/>
      <c r="F3" s="3" t="s"/>
      <c r="G3" s="3" t="s"/>
      <c r="H3" s="3" t="s"/>
      <c r="I3" s="3" t="s"/>
      <c r="J3" s="3" t="s"/>
      <c r="K3" s="3" t="s"/>
      <c r="L3" s="3" t="s"/>
      <c r="M3" s="3" t="s"/>
      <c r="N3" s="4" t="s"/>
    </row>
    <row r="4" spans="3:14" ht="131.25" customHeight="true">
      <c r="C4" s="5" t="s">
        <v>2</v>
      </c>
      <c r="D4" s="6" t="s">
        <v>3</v>
      </c>
      <c r="E4" s="7" t="s"/>
      <c r="F4" s="7" t="s"/>
      <c r="G4" s="7" t="s"/>
      <c r="H4" s="7" t="s"/>
      <c r="I4" s="7" t="s"/>
      <c r="J4" s="7" t="s"/>
      <c r="K4" s="7" t="s"/>
      <c r="L4" s="7" t="s"/>
      <c r="M4" s="7" t="s"/>
      <c r="N4" s="8" t="s"/>
    </row>
    <row r="5" spans="3:14">
      <c r="C5" s="5" t="s"/>
      <c r="D5" s="9" t="s"/>
      <c r="E5" s="10" t="s"/>
      <c r="F5" s="10" t="s"/>
      <c r="G5" s="10" t="s"/>
      <c r="H5" s="10" t="s"/>
      <c r="I5" s="10" t="s"/>
      <c r="J5" s="10" t="s"/>
      <c r="K5" s="10" t="s"/>
      <c r="L5" s="10" t="s"/>
      <c r="M5" s="10" t="s"/>
      <c r="N5" s="11" t="s"/>
    </row>
    <row r="6" spans="3:14">
      <c r="C6" s="5" t="s"/>
      <c r="D6" s="9" t="s"/>
      <c r="E6" s="10" t="s"/>
      <c r="F6" s="10" t="s"/>
      <c r="G6" s="10" t="s"/>
      <c r="H6" s="10" t="s"/>
      <c r="I6" s="10" t="s"/>
      <c r="J6" s="10" t="s"/>
      <c r="K6" s="10" t="s"/>
      <c r="L6" s="10" t="s"/>
      <c r="M6" s="10" t="s"/>
      <c r="N6" s="11" t="s"/>
    </row>
    <row r="7" spans="3:14">
      <c r="C7" s="5" t="s"/>
      <c r="D7" s="9" t="s"/>
      <c r="E7" s="10" t="s"/>
      <c r="F7" s="10" t="s"/>
      <c r="G7" s="10" t="s"/>
      <c r="H7" s="10" t="s"/>
      <c r="I7" s="10" t="s"/>
      <c r="J7" s="10" t="s"/>
      <c r="K7" s="10" t="s"/>
      <c r="L7" s="10" t="s"/>
      <c r="M7" s="10" t="s"/>
      <c r="N7" s="11" t="s"/>
    </row>
    <row r="8" spans="3:14">
      <c r="C8" s="5" t="s"/>
      <c r="D8" s="9" t="s"/>
      <c r="E8" s="10" t="s"/>
      <c r="F8" s="10" t="s"/>
      <c r="G8" s="10" t="s"/>
      <c r="H8" s="10" t="s"/>
      <c r="I8" s="10" t="s"/>
      <c r="J8" s="10" t="s"/>
      <c r="K8" s="10" t="s"/>
      <c r="L8" s="10" t="s"/>
      <c r="M8" s="10" t="s"/>
      <c r="N8" s="11" t="s"/>
    </row>
    <row r="9" spans="3:14">
      <c r="C9" s="5" t="s"/>
      <c r="D9" s="9" t="s"/>
      <c r="E9" s="10" t="s"/>
      <c r="F9" s="10" t="s"/>
      <c r="G9" s="10" t="s"/>
      <c r="H9" s="10" t="s"/>
      <c r="I9" s="10" t="s"/>
      <c r="J9" s="10" t="s"/>
      <c r="K9" s="10" t="s"/>
      <c r="L9" s="10" t="s"/>
      <c r="M9" s="10" t="s"/>
      <c r="N9" s="11" t="s"/>
    </row>
    <row r="10" spans="3:14">
      <c r="C10" s="5" t="s"/>
      <c r="D10" s="9" t="s"/>
      <c r="E10" s="10" t="s"/>
      <c r="F10" s="10" t="s"/>
      <c r="G10" s="10" t="s"/>
      <c r="H10" s="10" t="s"/>
      <c r="I10" s="10" t="s"/>
      <c r="J10" s="10" t="s"/>
      <c r="K10" s="10" t="s"/>
      <c r="L10" s="10" t="s"/>
      <c r="M10" s="10" t="s"/>
      <c r="N10" s="11" t="s"/>
    </row>
    <row r="11" spans="3:14">
      <c r="C11" s="5" t="s"/>
      <c r="D11" s="9" t="s"/>
      <c r="E11" s="10" t="s"/>
      <c r="F11" s="10" t="s"/>
      <c r="G11" s="10" t="s"/>
      <c r="H11" s="10" t="s"/>
      <c r="I11" s="10" t="s"/>
      <c r="J11" s="10" t="s"/>
      <c r="K11" s="10" t="s"/>
      <c r="L11" s="10" t="s"/>
      <c r="M11" s="10" t="s"/>
      <c r="N11" s="11" t="s"/>
    </row>
    <row r="12" spans="3:14">
      <c r="C12" s="5" t="s"/>
      <c r="D12" s="9" t="s"/>
      <c r="E12" s="10" t="s"/>
      <c r="F12" s="10" t="s"/>
      <c r="G12" s="10" t="s"/>
      <c r="H12" s="10" t="s"/>
      <c r="I12" s="10" t="s"/>
      <c r="J12" s="10" t="s"/>
      <c r="K12" s="10" t="s"/>
      <c r="L12" s="10" t="s"/>
      <c r="M12" s="10" t="s"/>
      <c r="N12" s="11" t="s"/>
    </row>
    <row r="13" spans="3:14">
      <c r="C13" s="5" t="s"/>
      <c r="D13" s="9" t="s"/>
      <c r="E13" s="10" t="s"/>
      <c r="F13" s="10" t="s"/>
      <c r="G13" s="10" t="s"/>
      <c r="H13" s="10" t="s"/>
      <c r="I13" s="10" t="s"/>
      <c r="J13" s="10" t="s"/>
      <c r="K13" s="10" t="s"/>
      <c r="L13" s="10" t="s"/>
      <c r="M13" s="10" t="s"/>
      <c r="N13" s="11" t="s"/>
    </row>
    <row r="14" spans="3:14">
      <c r="C14" s="5" t="s"/>
      <c r="D14" s="9" t="s"/>
      <c r="E14" s="10" t="s"/>
      <c r="F14" s="10" t="s"/>
      <c r="G14" s="10" t="s"/>
      <c r="H14" s="10" t="s"/>
      <c r="I14" s="10" t="s"/>
      <c r="J14" s="10" t="s"/>
      <c r="K14" s="10" t="s"/>
      <c r="L14" s="10" t="s"/>
      <c r="M14" s="10" t="s"/>
      <c r="N14" s="11" t="s"/>
    </row>
    <row r="15" spans="3:14">
      <c r="C15" s="5" t="s"/>
      <c r="D15" s="12" t="s"/>
      <c r="E15" s="13" t="s"/>
      <c r="F15" s="13" t="s"/>
      <c r="G15" s="13" t="s"/>
      <c r="H15" s="13" t="s"/>
      <c r="I15" s="13" t="s"/>
      <c r="J15" s="13" t="s"/>
      <c r="K15" s="13" t="s"/>
      <c r="L15" s="13" t="s"/>
      <c r="M15" s="13" t="s"/>
      <c r="N15" s="14" t="s"/>
    </row>
    <row r="16" spans="3:14" ht="99" customHeight="true">
      <c r="C16" s="5" t="s">
        <v>4</v>
      </c>
      <c r="D16" s="15" t="s">
        <v>71</v>
      </c>
      <c r="E16" s="5" t="s">
        <v>6</v>
      </c>
      <c r="F16" s="16" t="s">
        <v>72</v>
      </c>
      <c r="G16" s="5" t="s">
        <v>8</v>
      </c>
      <c r="H16" s="10" t="s">
        <v>97</v>
      </c>
      <c r="I16" s="18" t="s"/>
      <c r="J16" s="18" t="s"/>
      <c r="K16" s="18" t="s"/>
      <c r="L16" s="19" t="s"/>
      <c r="M16" s="5" t="s">
        <v>10</v>
      </c>
      <c r="N16" s="20">
        <f>=N18*D18+N23*D23+N28*D28+N33*D33+N38*D38</f>
        <v>0.051</v>
      </c>
    </row>
    <row r="17" spans="3:14">
      <c r="C17" s="69" t="s">
        <v>11</v>
      </c>
      <c r="D17" s="69" t="s">
        <v>12</v>
      </c>
      <c r="E17" s="69" t="s">
        <v>13</v>
      </c>
      <c r="F17" s="69" t="s">
        <v>14</v>
      </c>
      <c r="G17" s="69" t="s">
        <v>15</v>
      </c>
      <c r="H17" s="69" t="s">
        <v>16</v>
      </c>
      <c r="I17" s="69" t="s">
        <v>17</v>
      </c>
      <c r="J17" s="69" t="s">
        <v>18</v>
      </c>
      <c r="K17" s="69" t="s">
        <v>19</v>
      </c>
      <c r="L17" s="69" t="s">
        <v>20</v>
      </c>
      <c r="M17" s="69" t="s">
        <v>21</v>
      </c>
      <c r="N17" s="69" t="s">
        <v>22</v>
      </c>
    </row>
    <row r="18" spans="3:14" ht="55.2" customHeight="true">
      <c r="C18" s="70" t="s">
        <v>100</v>
      </c>
      <c r="D18" s="71">
        <v>0.3</v>
      </c>
      <c r="E18" s="72" t="s">
        <v>101</v>
      </c>
      <c r="F18" s="73">
        <v>45231</v>
      </c>
      <c r="G18" s="74" t="s">
        <v>102</v>
      </c>
      <c r="H18" s="74" t="s">
        <v>102</v>
      </c>
      <c r="I18" s="75" t="s"/>
      <c r="J18" s="72" t="s">
        <v>103</v>
      </c>
      <c r="K18" s="72" t="s"/>
      <c r="L18" s="72" t="s"/>
      <c r="M18" s="76">
        <v>0.1</v>
      </c>
      <c r="N18" s="77">
        <f>=MAX(M18:M22)</f>
        <v>0.1</v>
      </c>
    </row>
    <row r="19" spans="3:14" ht="55.2" customHeight="true">
      <c r="C19" s="78" t="s"/>
      <c r="D19" s="79" t="s"/>
      <c r="E19" s="80" t="s"/>
      <c r="F19" s="73">
        <v>45238</v>
      </c>
      <c r="G19" s="81" t="s">
        <v>104</v>
      </c>
      <c r="H19" s="81" t="s">
        <v>104</v>
      </c>
      <c r="I19" s="80" t="s"/>
      <c r="J19" s="81" t="s">
        <v>105</v>
      </c>
      <c r="K19" s="81" t="s"/>
      <c r="L19" s="81" t="s"/>
      <c r="M19" s="82" t="s"/>
      <c r="N19" s="83" t="s"/>
    </row>
    <row r="20" spans="3:14" ht="55.2" customHeight="true">
      <c r="C20" s="78" t="s"/>
      <c r="D20" s="79" t="s"/>
      <c r="E20" s="80" t="s"/>
      <c r="F20" s="84" t="s"/>
      <c r="G20" s="81" t="s"/>
      <c r="H20" s="81" t="s"/>
      <c r="I20" s="80" t="s"/>
      <c r="J20" s="81" t="s"/>
      <c r="K20" s="81" t="s"/>
      <c r="L20" s="81" t="s"/>
      <c r="M20" s="82" t="s"/>
      <c r="N20" s="83" t="s"/>
    </row>
    <row r="21" spans="3:14">
      <c r="C21" s="78" t="s"/>
      <c r="D21" s="79" t="s"/>
      <c r="E21" s="80" t="s"/>
      <c r="F21" s="84" t="s"/>
      <c r="G21" s="80" t="s"/>
      <c r="H21" s="80" t="s"/>
      <c r="I21" s="80" t="s"/>
      <c r="J21" s="80" t="s"/>
      <c r="K21" s="80" t="s"/>
      <c r="L21" s="80" t="s"/>
      <c r="M21" s="80" t="s"/>
      <c r="N21" s="83" t="s"/>
    </row>
    <row r="22" spans="3:14">
      <c r="C22" s="85" t="s"/>
      <c r="D22" s="86" t="s"/>
      <c r="E22" s="87" t="s"/>
      <c r="F22" s="88" t="s"/>
      <c r="G22" s="87" t="s"/>
      <c r="H22" s="87" t="s"/>
      <c r="I22" s="87" t="s"/>
      <c r="J22" s="87" t="s"/>
      <c r="K22" s="87" t="s"/>
      <c r="L22" s="87" t="s"/>
      <c r="M22" s="89" t="s"/>
      <c r="N22" s="90" t="s"/>
    </row>
    <row r="23" spans="3:14" ht="55.2" customHeight="true">
      <c r="C23" s="70" t="s">
        <v>106</v>
      </c>
      <c r="D23" s="71">
        <v>0.3</v>
      </c>
      <c r="E23" s="72" t="s">
        <v>107</v>
      </c>
      <c r="F23" s="73">
        <v>45238</v>
      </c>
      <c r="G23" s="72" t="s">
        <v>108</v>
      </c>
      <c r="H23" s="72" t="s">
        <v>108</v>
      </c>
      <c r="I23" s="75" t="s"/>
      <c r="J23" s="72" t="s">
        <v>105</v>
      </c>
      <c r="K23" s="72" t="s"/>
      <c r="L23" s="72" t="s"/>
      <c r="M23" s="76" t="s"/>
      <c r="N23" s="77">
        <f>=MAX(M23:M27)</f>
        <v>0</v>
      </c>
    </row>
    <row r="24" spans="3:14" ht="55.2" customHeight="true">
      <c r="C24" s="78" t="s"/>
      <c r="D24" s="79" t="s"/>
      <c r="E24" s="80" t="s"/>
      <c r="F24" s="84" t="s"/>
      <c r="G24" s="81" t="s"/>
      <c r="H24" s="81" t="s"/>
      <c r="I24" s="80" t="s"/>
      <c r="J24" s="81" t="s"/>
      <c r="K24" s="81" t="s"/>
      <c r="L24" s="81" t="s"/>
      <c r="M24" s="82" t="s"/>
      <c r="N24" s="83" t="s"/>
    </row>
    <row r="25" spans="3:14" ht="27.6" customHeight="true">
      <c r="C25" s="78" t="s"/>
      <c r="D25" s="79" t="s"/>
      <c r="E25" s="80" t="s"/>
      <c r="F25" s="84" t="s"/>
      <c r="G25" s="81" t="s"/>
      <c r="H25" s="81" t="s"/>
      <c r="I25" s="80" t="s"/>
      <c r="J25" s="80" t="s"/>
      <c r="K25" s="80" t="s"/>
      <c r="L25" s="80" t="s"/>
      <c r="M25" s="82" t="s"/>
      <c r="N25" s="83" t="s"/>
    </row>
    <row r="26" spans="3:14">
      <c r="C26" s="78" t="s"/>
      <c r="D26" s="79" t="s"/>
      <c r="E26" s="80" t="s"/>
      <c r="F26" s="84" t="s"/>
      <c r="G26" s="80" t="s"/>
      <c r="H26" s="80" t="s"/>
      <c r="I26" s="80" t="s"/>
      <c r="J26" s="80" t="s"/>
      <c r="K26" s="80" t="s"/>
      <c r="L26" s="80" t="s"/>
      <c r="M26" s="80" t="s"/>
      <c r="N26" s="83" t="s"/>
    </row>
    <row r="27" spans="3:14">
      <c r="C27" s="85" t="s"/>
      <c r="D27" s="86" t="s"/>
      <c r="E27" s="87" t="s"/>
      <c r="F27" s="88" t="s"/>
      <c r="G27" s="87" t="s"/>
      <c r="H27" s="87" t="s"/>
      <c r="I27" s="87" t="s"/>
      <c r="J27" s="87" t="s"/>
      <c r="K27" s="87" t="s"/>
      <c r="L27" s="87" t="s"/>
      <c r="M27" s="87" t="s"/>
      <c r="N27" s="90" t="s"/>
    </row>
    <row r="28" spans="3:14" ht="55.2" customHeight="true">
      <c r="C28" s="70" t="s">
        <v>109</v>
      </c>
      <c r="D28" s="71">
        <v>0.3</v>
      </c>
      <c r="E28" s="72" t="s">
        <v>110</v>
      </c>
      <c r="F28" s="73">
        <v>45238</v>
      </c>
      <c r="G28" s="72" t="s">
        <v>111</v>
      </c>
      <c r="H28" s="72" t="s">
        <v>111</v>
      </c>
      <c r="I28" s="75" t="s"/>
      <c r="J28" s="72" t="s">
        <v>112</v>
      </c>
      <c r="K28" s="72" t="s"/>
      <c r="L28" s="72" t="s"/>
      <c r="M28" s="76">
        <v>0.07</v>
      </c>
      <c r="N28" s="77">
        <f>=MAX(M28:M31)</f>
        <v>0.07</v>
      </c>
    </row>
    <row r="29" spans="3:14" ht="55.2" customHeight="true">
      <c r="C29" s="78" t="s"/>
      <c r="D29" s="79" t="s"/>
      <c r="E29" s="80" t="s"/>
      <c r="F29" s="84" t="s"/>
      <c r="G29" s="81" t="s"/>
      <c r="H29" s="81" t="s"/>
      <c r="I29" s="80" t="s"/>
      <c r="J29" s="81" t="s"/>
      <c r="K29" s="81" t="s"/>
      <c r="L29" s="81" t="s"/>
      <c r="M29" s="82" t="s"/>
      <c r="N29" s="83" t="s"/>
    </row>
    <row r="30" spans="3:14" ht="41.4" customHeight="true">
      <c r="C30" s="78" t="s"/>
      <c r="D30" s="79" t="s"/>
      <c r="E30" s="80" t="s"/>
      <c r="F30" s="84" t="s"/>
      <c r="G30" s="81" t="s"/>
      <c r="H30" s="81" t="s"/>
      <c r="I30" s="80" t="s"/>
      <c r="J30" s="80" t="s"/>
      <c r="K30" s="80" t="s"/>
      <c r="L30" s="80" t="s"/>
      <c r="M30" s="82" t="s"/>
      <c r="N30" s="83" t="s"/>
    </row>
    <row r="31" spans="3:14">
      <c r="C31" s="78" t="s"/>
      <c r="D31" s="79" t="s"/>
      <c r="E31" s="80" t="s"/>
      <c r="F31" s="84" t="s"/>
      <c r="G31" s="80" t="s"/>
      <c r="H31" s="80" t="s"/>
      <c r="I31" s="80" t="s"/>
      <c r="J31" s="80" t="s"/>
      <c r="K31" s="80" t="s"/>
      <c r="L31" s="80" t="s"/>
      <c r="M31" s="80" t="s"/>
      <c r="N31" s="83" t="s"/>
    </row>
    <row r="32" spans="3:14">
      <c r="C32" s="91" t="s"/>
      <c r="D32" s="92" t="s"/>
      <c r="E32" s="93" t="s"/>
      <c r="F32" s="94" t="s"/>
      <c r="G32" s="93" t="s"/>
      <c r="H32" s="93" t="s"/>
      <c r="I32" s="93" t="s"/>
      <c r="J32" s="93" t="s"/>
      <c r="K32" s="93" t="s"/>
      <c r="L32" s="93" t="s"/>
      <c r="M32" s="93" t="s"/>
      <c r="N32" s="95" t="s"/>
    </row>
    <row r="33" spans="3:14" ht="14.25" customHeight="true">
      <c r="C33" s="96" t="s">
        <v>113</v>
      </c>
      <c r="D33" s="97">
        <v>0.1</v>
      </c>
      <c r="E33" s="98" t="s"/>
      <c r="F33" s="99" t="s"/>
      <c r="G33" s="98" t="s"/>
      <c r="H33" s="98" t="s"/>
      <c r="I33" s="98" t="s"/>
      <c r="J33" s="100" t="s"/>
      <c r="K33" s="100" t="s"/>
      <c r="L33" s="100" t="s"/>
      <c r="M33" s="101" t="s"/>
      <c r="N33" s="102">
        <f>=MAX(M33:M36)</f>
        <v>0</v>
      </c>
    </row>
    <row r="34" spans="3:14">
      <c r="C34" s="103" t="s"/>
      <c r="D34" s="104" t="s"/>
      <c r="E34" s="105" t="s"/>
      <c r="F34" s="106" t="s"/>
      <c r="G34" s="105" t="s"/>
      <c r="H34" s="107" t="s"/>
      <c r="I34" s="105" t="s"/>
      <c r="J34" s="107" t="s"/>
      <c r="K34" s="107" t="s"/>
      <c r="L34" s="107" t="s"/>
      <c r="M34" s="108" t="s"/>
      <c r="N34" s="109" t="s"/>
    </row>
    <row r="35" spans="3:14">
      <c r="C35" s="103" t="s"/>
      <c r="D35" s="104" t="s"/>
      <c r="E35" s="105" t="s"/>
      <c r="F35" s="106" t="s"/>
      <c r="G35" s="107" t="s"/>
      <c r="H35" s="107" t="s"/>
      <c r="I35" s="107" t="s"/>
      <c r="J35" s="107" t="s"/>
      <c r="K35" s="107" t="s"/>
      <c r="L35" s="107" t="s"/>
      <c r="M35" s="108" t="s"/>
      <c r="N35" s="109" t="s"/>
    </row>
    <row r="36" spans="3:14">
      <c r="C36" s="103" t="s"/>
      <c r="D36" s="104" t="s"/>
      <c r="E36" s="105" t="s"/>
      <c r="F36" s="106" t="s"/>
      <c r="G36" s="107" t="s"/>
      <c r="H36" s="107" t="s"/>
      <c r="I36" s="107" t="s"/>
      <c r="J36" s="107" t="s"/>
      <c r="K36" s="107" t="s"/>
      <c r="L36" s="107" t="s"/>
      <c r="M36" s="107" t="s"/>
      <c r="N36" s="109" t="s"/>
    </row>
    <row r="37" spans="3:14">
      <c r="C37" s="110" t="s"/>
      <c r="D37" s="111" t="s"/>
      <c r="E37" s="112" t="s"/>
      <c r="F37" s="113" t="s"/>
      <c r="G37" s="114" t="s"/>
      <c r="H37" s="114" t="s"/>
      <c r="I37" s="114" t="s"/>
      <c r="J37" s="114" t="s"/>
      <c r="K37" s="114" t="s"/>
      <c r="L37" s="114" t="s"/>
      <c r="M37" s="114" t="s"/>
      <c r="N37" s="115" t="s"/>
    </row>
    <row r="38" spans="3:14" ht="55.2" customHeight="true">
      <c r="C38" s="116" t="s"/>
      <c r="D38" s="117" t="s"/>
      <c r="E38" s="116" t="s"/>
      <c r="F38" s="118" t="s"/>
      <c r="G38" s="119" t="s"/>
      <c r="H38" s="119" t="s"/>
      <c r="I38" s="116" t="s"/>
      <c r="J38" s="119" t="s"/>
      <c r="K38" s="119" t="s"/>
      <c r="L38" s="119" t="s"/>
      <c r="M38" s="120" t="s"/>
      <c r="N38" s="117">
        <f>=MAX(M38:M41)</f>
        <v>0</v>
      </c>
    </row>
    <row r="39" spans="3:14" ht="55.2" customHeight="true">
      <c r="C39" s="43" t="s"/>
      <c r="D39" s="52" t="s"/>
      <c r="E39" s="43" t="s"/>
      <c r="F39" s="51" t="s"/>
      <c r="G39" s="50" t="s"/>
      <c r="H39" s="50" t="s"/>
      <c r="I39" s="43" t="s"/>
      <c r="J39" s="50" t="s"/>
      <c r="K39" s="50" t="s"/>
      <c r="L39" s="50" t="s"/>
      <c r="M39" s="48" t="s"/>
      <c r="N39" s="49" t="s"/>
    </row>
    <row r="40" spans="3:14">
      <c r="C40" s="43" t="s"/>
      <c r="D40" s="52" t="s"/>
      <c r="E40" s="43" t="s"/>
      <c r="F40" s="51" t="s"/>
      <c r="G40" s="43" t="s"/>
      <c r="H40" s="43" t="s"/>
      <c r="I40" s="43" t="s"/>
      <c r="J40" s="43" t="s"/>
      <c r="K40" s="43" t="s"/>
      <c r="L40" s="43" t="s"/>
      <c r="M40" s="48" t="s"/>
      <c r="N40" s="49" t="s"/>
    </row>
    <row r="41" spans="3:14">
      <c r="C41" s="43" t="s"/>
      <c r="D41" s="52" t="s"/>
      <c r="E41" s="43" t="s"/>
      <c r="F41" s="51" t="s"/>
      <c r="G41" s="43" t="s"/>
      <c r="H41" s="43" t="s"/>
      <c r="I41" s="43" t="s"/>
      <c r="J41" s="43" t="s"/>
      <c r="K41" s="43" t="s"/>
      <c r="L41" s="43" t="s"/>
      <c r="M41" s="43" t="s"/>
      <c r="N41" s="49" t="s"/>
    </row>
    <row r="42" spans="3:14">
      <c r="C42" s="43" t="s"/>
      <c r="D42" s="52" t="s"/>
      <c r="E42" s="43" t="s"/>
      <c r="F42" s="51" t="s"/>
      <c r="G42" s="43" t="s"/>
      <c r="H42" s="43" t="s"/>
      <c r="I42" s="43" t="s"/>
      <c r="J42" s="43" t="s"/>
      <c r="K42" s="43" t="s"/>
      <c r="L42" s="43" t="s"/>
      <c r="M42" s="43" t="s"/>
      <c r="N42" s="49" t="s"/>
    </row>
  </sheetData>
  <mergeCells count="23">
    <mergeCell ref="C3:N3"/>
    <mergeCell ref="H16:L16"/>
    <mergeCell ref="C4:C15"/>
    <mergeCell ref="C18:C22"/>
    <mergeCell ref="C23:C27"/>
    <mergeCell ref="C28:C32"/>
    <mergeCell ref="D18:D22"/>
    <mergeCell ref="D23:D27"/>
    <mergeCell ref="D28:D32"/>
    <mergeCell ref="E18:E22"/>
    <mergeCell ref="E23:E27"/>
    <mergeCell ref="E28:E32"/>
    <mergeCell ref="N18:N22"/>
    <mergeCell ref="N23:N27"/>
    <mergeCell ref="N28:N32"/>
    <mergeCell ref="D4:N15"/>
    <mergeCell ref="N38:N42"/>
    <mergeCell ref="D38:D42"/>
    <mergeCell ref="C38:C42"/>
    <mergeCell ref="N33:N37"/>
    <mergeCell ref="E33:E37"/>
    <mergeCell ref="D33:D37"/>
    <mergeCell ref="C33:C37"/>
  </mergeCells>
</worksheet>
</file>

<file path=xl/worksheets/sheet3.xml><?xml version="1.0" encoding="utf-8"?>
<worksheet xmlns="http://schemas.openxmlformats.org/spreadsheetml/2006/main">
  <sheetPr codeName="开发日报-凌建华"/>
  <dimension ref="O42"/>
  <sheetViews>
    <sheetView showGridLines="true" topLeftCell="A7" workbookViewId="0">
      <selection activeCell="H16" sqref="H16:L16"/>
    </sheetView>
  </sheetViews>
  <sheetFormatPr defaultColWidth="9" defaultRowHeight="13.8"/>
  <cols>
    <col min="1" max="2" hidden="true"/>
    <col min="3" max="3" width="23.8796" customWidth="true"/>
    <col min="5" max="5" width="19.25" customWidth="true"/>
    <col min="6" max="6" width="13.1016" customWidth="true"/>
    <col min="7" max="7" width="13" customWidth="true"/>
    <col min="10" max="10" width="35" customWidth="true"/>
    <col min="11" max="12" width="24.5" customWidth="true"/>
    <col min="13" max="14" width="15.1296" customWidth="true"/>
  </cols>
  <sheetData>
    <row r="3" spans="3:14" ht="22.8" customHeight="true">
      <c r="C3" s="2" t="s">
        <v>1</v>
      </c>
      <c r="D3" s="3" t="s"/>
      <c r="E3" s="3" t="s"/>
      <c r="F3" s="3" t="s"/>
      <c r="G3" s="3" t="s"/>
      <c r="H3" s="3" t="s"/>
      <c r="I3" s="3" t="s"/>
      <c r="J3" s="3" t="s"/>
      <c r="K3" s="3" t="s"/>
      <c r="L3" s="3" t="s"/>
      <c r="M3" s="3" t="s"/>
      <c r="N3" s="4" t="s"/>
    </row>
    <row r="4" spans="3:14" ht="131.25" customHeight="true">
      <c r="C4" s="5" t="s">
        <v>2</v>
      </c>
      <c r="D4" s="6" t="s">
        <v>3</v>
      </c>
      <c r="E4" s="7" t="s"/>
      <c r="F4" s="7" t="s"/>
      <c r="G4" s="7" t="s"/>
      <c r="H4" s="7" t="s"/>
      <c r="I4" s="7" t="s"/>
      <c r="J4" s="7" t="s"/>
      <c r="K4" s="7" t="s"/>
      <c r="L4" s="7" t="s"/>
      <c r="M4" s="7" t="s"/>
      <c r="N4" s="8" t="s"/>
    </row>
    <row r="5" spans="3:14">
      <c r="C5" s="5" t="s"/>
      <c r="D5" s="9" t="s"/>
      <c r="E5" s="10" t="s"/>
      <c r="F5" s="10" t="s"/>
      <c r="G5" s="10" t="s"/>
      <c r="H5" s="10" t="s"/>
      <c r="I5" s="10" t="s"/>
      <c r="J5" s="10" t="s"/>
      <c r="K5" s="10" t="s"/>
      <c r="L5" s="10" t="s"/>
      <c r="M5" s="10" t="s"/>
      <c r="N5" s="11" t="s"/>
    </row>
    <row r="6" spans="3:14">
      <c r="C6" s="5" t="s"/>
      <c r="D6" s="9" t="s"/>
      <c r="E6" s="10" t="s"/>
      <c r="F6" s="10" t="s"/>
      <c r="G6" s="10" t="s"/>
      <c r="H6" s="10" t="s"/>
      <c r="I6" s="10" t="s"/>
      <c r="J6" s="10" t="s"/>
      <c r="K6" s="10" t="s"/>
      <c r="L6" s="10" t="s"/>
      <c r="M6" s="10" t="s"/>
      <c r="N6" s="11" t="s"/>
    </row>
    <row r="7" spans="3:14">
      <c r="C7" s="5" t="s"/>
      <c r="D7" s="9" t="s"/>
      <c r="E7" s="10" t="s"/>
      <c r="F7" s="10" t="s"/>
      <c r="G7" s="10" t="s"/>
      <c r="H7" s="10" t="s"/>
      <c r="I7" s="10" t="s"/>
      <c r="J7" s="10" t="s"/>
      <c r="K7" s="10" t="s"/>
      <c r="L7" s="10" t="s"/>
      <c r="M7" s="10" t="s"/>
      <c r="N7" s="11" t="s"/>
    </row>
    <row r="8" spans="3:14">
      <c r="C8" s="5" t="s"/>
      <c r="D8" s="9" t="s"/>
      <c r="E8" s="10" t="s"/>
      <c r="F8" s="10" t="s"/>
      <c r="G8" s="10" t="s"/>
      <c r="H8" s="10" t="s"/>
      <c r="I8" s="10" t="s"/>
      <c r="J8" s="10" t="s"/>
      <c r="K8" s="10" t="s"/>
      <c r="L8" s="10" t="s"/>
      <c r="M8" s="10" t="s"/>
      <c r="N8" s="11" t="s"/>
    </row>
    <row r="9" spans="3:14">
      <c r="C9" s="5" t="s"/>
      <c r="D9" s="9" t="s"/>
      <c r="E9" s="10" t="s"/>
      <c r="F9" s="10" t="s"/>
      <c r="G9" s="10" t="s"/>
      <c r="H9" s="10" t="s"/>
      <c r="I9" s="10" t="s"/>
      <c r="J9" s="10" t="s"/>
      <c r="K9" s="10" t="s"/>
      <c r="L9" s="10" t="s"/>
      <c r="M9" s="10" t="s"/>
      <c r="N9" s="11" t="s"/>
    </row>
    <row r="10" spans="3:14">
      <c r="C10" s="5" t="s"/>
      <c r="D10" s="9" t="s"/>
      <c r="E10" s="10" t="s"/>
      <c r="F10" s="10" t="s"/>
      <c r="G10" s="10" t="s"/>
      <c r="H10" s="10" t="s"/>
      <c r="I10" s="10" t="s"/>
      <c r="J10" s="10" t="s"/>
      <c r="K10" s="10" t="s"/>
      <c r="L10" s="10" t="s"/>
      <c r="M10" s="10" t="s"/>
      <c r="N10" s="11" t="s"/>
    </row>
    <row r="11" spans="3:14">
      <c r="C11" s="5" t="s"/>
      <c r="D11" s="9" t="s"/>
      <c r="E11" s="10" t="s"/>
      <c r="F11" s="10" t="s"/>
      <c r="G11" s="10" t="s"/>
      <c r="H11" s="10" t="s"/>
      <c r="I11" s="10" t="s"/>
      <c r="J11" s="10" t="s"/>
      <c r="K11" s="10" t="s"/>
      <c r="L11" s="10" t="s"/>
      <c r="M11" s="10" t="s"/>
      <c r="N11" s="11" t="s"/>
    </row>
    <row r="12" spans="3:14">
      <c r="C12" s="5" t="s"/>
      <c r="D12" s="9" t="s"/>
      <c r="E12" s="10" t="s"/>
      <c r="F12" s="10" t="s"/>
      <c r="G12" s="10" t="s"/>
      <c r="H12" s="10" t="s"/>
      <c r="I12" s="10" t="s"/>
      <c r="J12" s="10" t="s"/>
      <c r="K12" s="10" t="s"/>
      <c r="L12" s="10" t="s"/>
      <c r="M12" s="10" t="s"/>
      <c r="N12" s="11" t="s"/>
    </row>
    <row r="13" spans="3:14">
      <c r="C13" s="5" t="s"/>
      <c r="D13" s="9" t="s"/>
      <c r="E13" s="10" t="s"/>
      <c r="F13" s="10" t="s"/>
      <c r="G13" s="10" t="s"/>
      <c r="H13" s="10" t="s"/>
      <c r="I13" s="10" t="s"/>
      <c r="J13" s="10" t="s"/>
      <c r="K13" s="10" t="s"/>
      <c r="L13" s="10" t="s"/>
      <c r="M13" s="10" t="s"/>
      <c r="N13" s="11" t="s"/>
    </row>
    <row r="14" spans="3:14">
      <c r="C14" s="5" t="s"/>
      <c r="D14" s="9" t="s"/>
      <c r="E14" s="10" t="s"/>
      <c r="F14" s="10" t="s"/>
      <c r="G14" s="10" t="s"/>
      <c r="H14" s="10" t="s"/>
      <c r="I14" s="10" t="s"/>
      <c r="J14" s="10" t="s"/>
      <c r="K14" s="10" t="s"/>
      <c r="L14" s="10" t="s"/>
      <c r="M14" s="10" t="s"/>
      <c r="N14" s="11" t="s"/>
    </row>
    <row r="15" spans="3:14">
      <c r="C15" s="5" t="s"/>
      <c r="D15" s="12" t="s"/>
      <c r="E15" s="13" t="s"/>
      <c r="F15" s="13" t="s"/>
      <c r="G15" s="13" t="s"/>
      <c r="H15" s="13" t="s"/>
      <c r="I15" s="13" t="s"/>
      <c r="J15" s="13" t="s"/>
      <c r="K15" s="13" t="s"/>
      <c r="L15" s="13" t="s"/>
      <c r="M15" s="13" t="s"/>
      <c r="N15" s="14" t="s"/>
    </row>
    <row r="16" spans="3:14" ht="99" customHeight="true">
      <c r="C16" s="5" t="s">
        <v>4</v>
      </c>
      <c r="D16" s="15" t="s">
        <v>38</v>
      </c>
      <c r="E16" s="5" t="s">
        <v>6</v>
      </c>
      <c r="F16" s="16" t="s">
        <v>39</v>
      </c>
      <c r="G16" s="5" t="s">
        <v>8</v>
      </c>
      <c r="H16" s="17" t="s">
        <v>40</v>
      </c>
      <c r="I16" s="18" t="s"/>
      <c r="J16" s="18" t="s"/>
      <c r="K16" s="18" t="s"/>
      <c r="L16" s="19" t="s"/>
      <c r="M16" s="5" t="s">
        <v>10</v>
      </c>
      <c r="N16" s="20">
        <f>=N18*D18+N23*D23+N28*D28+N33*D33+N38*D38</f>
        <v>0.12</v>
      </c>
    </row>
    <row r="17" spans="3:14">
      <c r="C17" s="5" t="s">
        <v>11</v>
      </c>
      <c r="D17" s="5" t="s">
        <v>12</v>
      </c>
      <c r="E17" s="5" t="s">
        <v>13</v>
      </c>
      <c r="F17" s="5" t="s">
        <v>14</v>
      </c>
      <c r="G17" s="5" t="s">
        <v>15</v>
      </c>
      <c r="H17" s="5" t="s">
        <v>16</v>
      </c>
      <c r="I17" s="5" t="s">
        <v>17</v>
      </c>
      <c r="J17" s="5" t="s">
        <v>18</v>
      </c>
      <c r="K17" s="5" t="s">
        <v>19</v>
      </c>
      <c r="L17" s="5" t="s">
        <v>20</v>
      </c>
      <c r="M17" s="5" t="s">
        <v>21</v>
      </c>
      <c r="N17" s="5" t="s">
        <v>22</v>
      </c>
    </row>
    <row r="18" spans="3:14" ht="55.2" customHeight="true">
      <c r="C18" s="15" t="s">
        <v>41</v>
      </c>
      <c r="D18" s="21">
        <v>0.4</v>
      </c>
      <c r="E18" s="22" t="s">
        <v>42</v>
      </c>
      <c r="F18" s="23">
        <v>45231</v>
      </c>
      <c r="G18" s="22" t="s">
        <v>43</v>
      </c>
      <c r="H18" s="22" t="s">
        <v>16</v>
      </c>
      <c r="I18" s="15" t="s"/>
      <c r="J18" s="22" t="s">
        <v>44</v>
      </c>
      <c r="K18" s="22" t="s">
        <v>45</v>
      </c>
      <c r="L18" s="22" t="s">
        <v>46</v>
      </c>
      <c r="M18" s="20">
        <v>0.1</v>
      </c>
      <c r="N18" s="21">
        <f>=MAX(M18:M21)</f>
        <v>0.3</v>
      </c>
    </row>
    <row r="19" spans="3:14" ht="55.2" customHeight="true">
      <c r="C19" s="15" t="s"/>
      <c r="D19" s="24" t="s"/>
      <c r="E19" s="15" t="s"/>
      <c r="F19" s="23">
        <v>45233</v>
      </c>
      <c r="G19" s="22" t="s">
        <v>47</v>
      </c>
      <c r="H19" s="22" t="s">
        <v>16</v>
      </c>
      <c r="I19" s="15" t="s"/>
      <c r="J19" s="22" t="s">
        <v>48</v>
      </c>
      <c r="K19" s="22" t="s">
        <v>28</v>
      </c>
      <c r="L19" s="22" t="s">
        <v>49</v>
      </c>
      <c r="M19" s="20">
        <v>0.2</v>
      </c>
      <c r="N19" s="21" t="s"/>
    </row>
    <row r="20" spans="3:14" ht="55.2" customHeight="true">
      <c r="C20" s="15" t="s"/>
      <c r="D20" s="24" t="s"/>
      <c r="E20" s="15" t="s"/>
      <c r="F20" s="23">
        <v>45235</v>
      </c>
      <c r="G20" s="22" t="s">
        <v>43</v>
      </c>
      <c r="H20" s="22" t="s">
        <v>16</v>
      </c>
      <c r="I20" s="15" t="s"/>
      <c r="J20" s="22" t="s">
        <v>50</v>
      </c>
      <c r="K20" s="22" t="s">
        <v>51</v>
      </c>
      <c r="L20" s="22" t="s">
        <v>52</v>
      </c>
      <c r="M20" s="20">
        <v>0.3</v>
      </c>
      <c r="N20" s="21" t="s"/>
    </row>
    <row r="21" spans="3:14">
      <c r="C21" s="15" t="s"/>
      <c r="D21" s="24" t="s"/>
      <c r="E21" s="15" t="s"/>
      <c r="F21" s="23" t="s"/>
      <c r="G21" s="15" t="s"/>
      <c r="H21" s="15" t="s"/>
      <c r="I21" s="15" t="s"/>
      <c r="J21" s="15" t="s"/>
      <c r="K21" s="15" t="s"/>
      <c r="L21" s="15" t="s"/>
      <c r="M21" s="15" t="s"/>
      <c r="N21" s="21" t="s"/>
    </row>
    <row r="22" spans="3:14">
      <c r="C22" s="15" t="s"/>
      <c r="D22" s="24" t="s"/>
      <c r="E22" s="15" t="s"/>
      <c r="F22" s="23" t="s"/>
      <c r="G22" s="15" t="s"/>
      <c r="H22" s="15" t="s"/>
      <c r="I22" s="15" t="s"/>
      <c r="J22" s="15" t="s"/>
      <c r="K22" s="15" t="s"/>
      <c r="L22" s="15" t="s"/>
      <c r="M22" s="15" t="s"/>
      <c r="N22" s="21" t="s"/>
    </row>
    <row r="23" spans="3:14" ht="55.2" customHeight="true">
      <c r="C23" s="15" t="s">
        <v>53</v>
      </c>
      <c r="D23" s="21">
        <v>0.6</v>
      </c>
      <c r="E23" s="22" t="s">
        <v>54</v>
      </c>
      <c r="F23" s="23" t="s"/>
      <c r="G23" s="22" t="s"/>
      <c r="H23" s="22" t="s"/>
      <c r="I23" s="15" t="s"/>
      <c r="J23" s="22" t="s"/>
      <c r="K23" s="22" t="s"/>
      <c r="L23" s="22" t="s"/>
      <c r="M23" s="20" t="s"/>
      <c r="N23" s="21">
        <f>=MAX(M23:M26)</f>
        <v>0</v>
      </c>
    </row>
    <row r="24" spans="3:14" ht="55.2" customHeight="true">
      <c r="C24" s="15" t="s"/>
      <c r="D24" s="24" t="s"/>
      <c r="E24" s="15" t="s"/>
      <c r="F24" s="23" t="s"/>
      <c r="G24" s="22" t="s"/>
      <c r="H24" s="22" t="s"/>
      <c r="I24" s="15" t="s"/>
      <c r="J24" s="22" t="s"/>
      <c r="K24" s="22" t="s"/>
      <c r="L24" s="22" t="s"/>
      <c r="M24" s="20" t="s"/>
      <c r="N24" s="21" t="s"/>
    </row>
    <row r="25" spans="3:14" ht="27.6" customHeight="true">
      <c r="C25" s="15" t="s"/>
      <c r="D25" s="24" t="s"/>
      <c r="E25" s="15" t="s"/>
      <c r="F25" s="23" t="s"/>
      <c r="G25" s="22" t="s"/>
      <c r="H25" s="22" t="s"/>
      <c r="I25" s="15" t="s"/>
      <c r="J25" s="15" t="s"/>
      <c r="K25" s="15" t="s"/>
      <c r="L25" s="15" t="s"/>
      <c r="M25" s="20" t="s"/>
      <c r="N25" s="21" t="s"/>
    </row>
    <row r="26" spans="3:14">
      <c r="C26" s="15" t="s"/>
      <c r="D26" s="24" t="s"/>
      <c r="E26" s="15" t="s"/>
      <c r="F26" s="23" t="s"/>
      <c r="G26" s="15" t="s"/>
      <c r="H26" s="15" t="s"/>
      <c r="I26" s="15" t="s"/>
      <c r="J26" s="15" t="s"/>
      <c r="K26" s="15" t="s"/>
      <c r="L26" s="15" t="s"/>
      <c r="M26" s="15" t="s"/>
      <c r="N26" s="21" t="s"/>
    </row>
    <row r="27" spans="3:14">
      <c r="C27" s="15" t="s"/>
      <c r="D27" s="24" t="s"/>
      <c r="E27" s="15" t="s"/>
      <c r="F27" s="23" t="s"/>
      <c r="G27" s="15" t="s"/>
      <c r="H27" s="15" t="s"/>
      <c r="I27" s="15" t="s"/>
      <c r="J27" s="15" t="s"/>
      <c r="K27" s="15" t="s"/>
      <c r="L27" s="15" t="s"/>
      <c r="M27" s="15" t="s"/>
      <c r="N27" s="21" t="s"/>
    </row>
    <row r="28" spans="3:14" ht="55.2" customHeight="true">
      <c r="C28" s="15" t="s"/>
      <c r="D28" s="21" t="s"/>
      <c r="E28" s="22" t="s"/>
      <c r="F28" s="23" t="s"/>
      <c r="G28" s="22" t="s"/>
      <c r="H28" s="22" t="s"/>
      <c r="I28" s="15" t="s"/>
      <c r="J28" s="22" t="s"/>
      <c r="K28" s="22" t="s"/>
      <c r="L28" s="22" t="s"/>
      <c r="M28" s="20" t="s"/>
      <c r="N28" s="21">
        <f>=MAX(M28:M31)</f>
        <v>0</v>
      </c>
    </row>
    <row r="29" spans="3:14" ht="55.2" customHeight="true">
      <c r="C29" s="15" t="s"/>
      <c r="D29" s="24" t="s"/>
      <c r="E29" s="15" t="s"/>
      <c r="F29" s="23" t="s"/>
      <c r="G29" s="22" t="s"/>
      <c r="H29" s="22" t="s"/>
      <c r="I29" s="15" t="s"/>
      <c r="J29" s="22" t="s"/>
      <c r="K29" s="22" t="s"/>
      <c r="L29" s="22" t="s"/>
      <c r="M29" s="20" t="s"/>
      <c r="N29" s="21" t="s"/>
    </row>
    <row r="30" spans="3:14" ht="41.4" customHeight="true">
      <c r="C30" s="15" t="s"/>
      <c r="D30" s="24" t="s"/>
      <c r="E30" s="15" t="s"/>
      <c r="F30" s="23" t="s"/>
      <c r="G30" s="22" t="s"/>
      <c r="H30" s="22" t="s"/>
      <c r="I30" s="15" t="s"/>
      <c r="J30" s="15" t="s"/>
      <c r="K30" s="15" t="s"/>
      <c r="L30" s="15" t="s"/>
      <c r="M30" s="20" t="s"/>
      <c r="N30" s="21" t="s"/>
    </row>
    <row r="31" spans="3:14">
      <c r="C31" s="15" t="s"/>
      <c r="D31" s="24" t="s"/>
      <c r="E31" s="15" t="s"/>
      <c r="F31" s="23" t="s"/>
      <c r="G31" s="15" t="s"/>
      <c r="H31" s="15" t="s"/>
      <c r="I31" s="15" t="s"/>
      <c r="J31" s="15" t="s"/>
      <c r="K31" s="15" t="s"/>
      <c r="L31" s="15" t="s"/>
      <c r="M31" s="15" t="s"/>
      <c r="N31" s="21" t="s"/>
    </row>
    <row r="32" spans="3:14">
      <c r="C32" s="15" t="s"/>
      <c r="D32" s="24" t="s"/>
      <c r="E32" s="15" t="s"/>
      <c r="F32" s="23" t="s"/>
      <c r="G32" s="15" t="s"/>
      <c r="H32" s="15" t="s"/>
      <c r="I32" s="15" t="s"/>
      <c r="J32" s="15" t="s"/>
      <c r="K32" s="15" t="s"/>
      <c r="L32" s="15" t="s"/>
      <c r="M32" s="15" t="s"/>
      <c r="N32" s="21" t="s"/>
    </row>
    <row r="33" spans="3:14" ht="14.25" customHeight="true">
      <c r="C33" s="15" t="s"/>
      <c r="D33" s="21" t="s"/>
      <c r="E33" s="22" t="s"/>
      <c r="F33" s="23" t="s"/>
      <c r="G33" s="22" t="s"/>
      <c r="H33" s="22" t="s"/>
      <c r="I33" s="22" t="s"/>
      <c r="J33" s="15" t="s"/>
      <c r="K33" s="15" t="s"/>
      <c r="L33" s="15" t="s"/>
      <c r="M33" s="20" t="s"/>
      <c r="N33" s="21">
        <f>=MAX(M33:M36)</f>
        <v>0</v>
      </c>
    </row>
    <row r="34" spans="3:14">
      <c r="C34" s="15" t="s"/>
      <c r="D34" s="24" t="s"/>
      <c r="E34" s="22" t="s"/>
      <c r="F34" s="23" t="s"/>
      <c r="G34" s="22" t="s"/>
      <c r="H34" s="15" t="s"/>
      <c r="I34" s="22" t="s"/>
      <c r="J34" s="15" t="s"/>
      <c r="K34" s="15" t="s"/>
      <c r="L34" s="15" t="s"/>
      <c r="M34" s="20" t="s"/>
      <c r="N34" s="21" t="s"/>
    </row>
    <row r="35" spans="3:14">
      <c r="C35" s="15" t="s"/>
      <c r="D35" s="24" t="s"/>
      <c r="E35" s="22" t="s"/>
      <c r="F35" s="23" t="s"/>
      <c r="G35" s="15" t="s"/>
      <c r="H35" s="15" t="s"/>
      <c r="I35" s="15" t="s"/>
      <c r="J35" s="15" t="s"/>
      <c r="K35" s="15" t="s"/>
      <c r="L35" s="15" t="s"/>
      <c r="M35" s="20" t="s"/>
      <c r="N35" s="21" t="s"/>
    </row>
    <row r="36" spans="3:14">
      <c r="C36" s="15" t="s"/>
      <c r="D36" s="24" t="s"/>
      <c r="E36" s="22" t="s"/>
      <c r="F36" s="23" t="s"/>
      <c r="G36" s="15" t="s"/>
      <c r="H36" s="15" t="s"/>
      <c r="I36" s="15" t="s"/>
      <c r="J36" s="15" t="s"/>
      <c r="K36" s="15" t="s"/>
      <c r="L36" s="15" t="s"/>
      <c r="M36" s="15" t="s"/>
      <c r="N36" s="21" t="s"/>
    </row>
    <row r="37" spans="3:14">
      <c r="C37" s="15" t="s"/>
      <c r="D37" s="24" t="s"/>
      <c r="E37" s="22" t="s"/>
      <c r="F37" s="23" t="s"/>
      <c r="G37" s="15" t="s"/>
      <c r="H37" s="15" t="s"/>
      <c r="I37" s="15" t="s"/>
      <c r="J37" s="15" t="s"/>
      <c r="K37" s="15" t="s"/>
      <c r="L37" s="15" t="s"/>
      <c r="M37" s="15" t="s"/>
      <c r="N37" s="21" t="s"/>
    </row>
    <row r="38" spans="3:14" ht="55.2" customHeight="true">
      <c r="C38" s="15" t="s"/>
      <c r="D38" s="21" t="s"/>
      <c r="E38" s="15" t="s"/>
      <c r="F38" s="23" t="s"/>
      <c r="G38" s="22" t="s"/>
      <c r="H38" s="22" t="s"/>
      <c r="I38" s="15" t="s"/>
      <c r="J38" s="22" t="s"/>
      <c r="K38" s="22" t="s"/>
      <c r="L38" s="22" t="s"/>
      <c r="M38" s="20" t="s"/>
      <c r="N38" s="21">
        <f>=MAX(M38:M41)</f>
        <v>0</v>
      </c>
    </row>
    <row r="39" spans="3:14" ht="55.2" customHeight="true">
      <c r="C39" s="15" t="s"/>
      <c r="D39" s="24" t="s"/>
      <c r="E39" s="15" t="s"/>
      <c r="F39" s="23" t="s"/>
      <c r="G39" s="22" t="s"/>
      <c r="H39" s="22" t="s"/>
      <c r="I39" s="15" t="s"/>
      <c r="J39" s="22" t="s"/>
      <c r="K39" s="22" t="s"/>
      <c r="L39" s="22" t="s"/>
      <c r="M39" s="20" t="s"/>
      <c r="N39" s="21" t="s"/>
    </row>
    <row r="40" spans="3:14">
      <c r="C40" s="15" t="s"/>
      <c r="D40" s="24" t="s"/>
      <c r="E40" s="15" t="s"/>
      <c r="F40" s="23" t="s"/>
      <c r="G40" s="15" t="s"/>
      <c r="H40" s="15" t="s"/>
      <c r="I40" s="15" t="s"/>
      <c r="J40" s="15" t="s"/>
      <c r="K40" s="15" t="s"/>
      <c r="L40" s="15" t="s"/>
      <c r="M40" s="20" t="s"/>
      <c r="N40" s="21" t="s"/>
    </row>
    <row r="41" spans="3:14">
      <c r="C41" s="15" t="s"/>
      <c r="D41" s="24" t="s"/>
      <c r="E41" s="15" t="s"/>
      <c r="F41" s="23" t="s"/>
      <c r="G41" s="15" t="s"/>
      <c r="H41" s="15" t="s"/>
      <c r="I41" s="15" t="s"/>
      <c r="J41" s="15" t="s"/>
      <c r="K41" s="15" t="s"/>
      <c r="L41" s="15" t="s"/>
      <c r="M41" s="15" t="s"/>
      <c r="N41" s="21" t="s"/>
    </row>
    <row r="42" spans="3:14">
      <c r="C42" s="15" t="s"/>
      <c r="D42" s="24" t="s"/>
      <c r="E42" s="15" t="s"/>
      <c r="F42" s="23" t="s"/>
      <c r="G42" s="15" t="s"/>
      <c r="H42" s="15" t="s"/>
      <c r="I42" s="15" t="s"/>
      <c r="J42" s="15" t="s"/>
      <c r="K42" s="15" t="s"/>
      <c r="L42" s="15" t="s"/>
      <c r="M42" s="15" t="s"/>
      <c r="N42" s="21" t="s"/>
    </row>
  </sheetData>
  <mergeCells count="23">
    <mergeCell ref="C3:N3"/>
    <mergeCell ref="H16:L16"/>
    <mergeCell ref="C4:C15"/>
    <mergeCell ref="C18:C22"/>
    <mergeCell ref="C23:C27"/>
    <mergeCell ref="C28:C32"/>
    <mergeCell ref="C33:C37"/>
    <mergeCell ref="C38:C42"/>
    <mergeCell ref="D18:D22"/>
    <mergeCell ref="D23:D27"/>
    <mergeCell ref="D28:D32"/>
    <mergeCell ref="D33:D37"/>
    <mergeCell ref="D38:D42"/>
    <mergeCell ref="E18:E22"/>
    <mergeCell ref="E23:E27"/>
    <mergeCell ref="E28:E32"/>
    <mergeCell ref="E33:E37"/>
    <mergeCell ref="N18:N22"/>
    <mergeCell ref="N23:N27"/>
    <mergeCell ref="N28:N32"/>
    <mergeCell ref="N33:N37"/>
    <mergeCell ref="N38:N42"/>
    <mergeCell ref="D4:N15"/>
  </mergeCells>
</worksheet>
</file>

<file path=xl/worksheets/sheet4.xml><?xml version="1.0" encoding="utf-8"?>
<worksheet xmlns="http://schemas.openxmlformats.org/spreadsheetml/2006/main">
  <sheetPr codeName="开发日报-陈伟安"/>
  <dimension ref="O42"/>
  <sheetViews>
    <sheetView showGridLines="true" topLeftCell="A21" workbookViewId="0">
      <selection activeCell="H16" sqref="H16:L16"/>
    </sheetView>
  </sheetViews>
  <sheetFormatPr defaultColWidth="9" defaultRowHeight="13.8"/>
  <cols>
    <col min="1" max="2" hidden="true"/>
    <col min="3" max="3" width="23.8796" customWidth="true"/>
    <col min="5" max="5" width="19.25" customWidth="true"/>
    <col min="6" max="6" width="13.1016" customWidth="true"/>
    <col min="7" max="7" width="13" customWidth="true"/>
    <col min="10" max="10" width="35" customWidth="true"/>
    <col min="11" max="12" width="24.5" customWidth="true"/>
    <col min="13" max="14" width="15.1296" customWidth="true"/>
  </cols>
  <sheetData>
    <row r="3" spans="3:14" ht="22.8" customHeight="true">
      <c r="C3" s="2" t="s">
        <v>1</v>
      </c>
      <c r="D3" s="3" t="s"/>
      <c r="E3" s="3" t="s"/>
      <c r="F3" s="3" t="s"/>
      <c r="G3" s="3" t="s"/>
      <c r="H3" s="3" t="s"/>
      <c r="I3" s="3" t="s"/>
      <c r="J3" s="3" t="s"/>
      <c r="K3" s="3" t="s"/>
      <c r="L3" s="3" t="s"/>
      <c r="M3" s="3" t="s"/>
      <c r="N3" s="4" t="s"/>
    </row>
    <row r="4" spans="3:14" ht="131.25" customHeight="true">
      <c r="C4" s="5" t="s">
        <v>2</v>
      </c>
      <c r="D4" s="6" t="s">
        <v>3</v>
      </c>
      <c r="E4" s="7" t="s"/>
      <c r="F4" s="7" t="s"/>
      <c r="G4" s="7" t="s"/>
      <c r="H4" s="7" t="s"/>
      <c r="I4" s="7" t="s"/>
      <c r="J4" s="7" t="s"/>
      <c r="K4" s="7" t="s"/>
      <c r="L4" s="7" t="s"/>
      <c r="M4" s="7" t="s"/>
      <c r="N4" s="8" t="s"/>
    </row>
    <row r="5" spans="3:14">
      <c r="C5" s="5" t="s"/>
      <c r="D5" s="9" t="s"/>
      <c r="E5" s="10" t="s"/>
      <c r="F5" s="10" t="s"/>
      <c r="G5" s="10" t="s"/>
      <c r="H5" s="10" t="s"/>
      <c r="I5" s="10" t="s"/>
      <c r="J5" s="10" t="s"/>
      <c r="K5" s="10" t="s"/>
      <c r="L5" s="10" t="s"/>
      <c r="M5" s="10" t="s"/>
      <c r="N5" s="11" t="s"/>
    </row>
    <row r="6" spans="3:14">
      <c r="C6" s="5" t="s"/>
      <c r="D6" s="9" t="s"/>
      <c r="E6" s="10" t="s"/>
      <c r="F6" s="10" t="s"/>
      <c r="G6" s="10" t="s"/>
      <c r="H6" s="10" t="s"/>
      <c r="I6" s="10" t="s"/>
      <c r="J6" s="10" t="s"/>
      <c r="K6" s="10" t="s"/>
      <c r="L6" s="10" t="s"/>
      <c r="M6" s="10" t="s"/>
      <c r="N6" s="11" t="s"/>
    </row>
    <row r="7" spans="3:14">
      <c r="C7" s="5" t="s"/>
      <c r="D7" s="9" t="s"/>
      <c r="E7" s="10" t="s"/>
      <c r="F7" s="10" t="s"/>
      <c r="G7" s="10" t="s"/>
      <c r="H7" s="10" t="s"/>
      <c r="I7" s="10" t="s"/>
      <c r="J7" s="10" t="s"/>
      <c r="K7" s="10" t="s"/>
      <c r="L7" s="10" t="s"/>
      <c r="M7" s="10" t="s"/>
      <c r="N7" s="11" t="s"/>
    </row>
    <row r="8" spans="3:14">
      <c r="C8" s="5" t="s"/>
      <c r="D8" s="9" t="s"/>
      <c r="E8" s="10" t="s"/>
      <c r="F8" s="10" t="s"/>
      <c r="G8" s="10" t="s"/>
      <c r="H8" s="10" t="s"/>
      <c r="I8" s="10" t="s"/>
      <c r="J8" s="10" t="s"/>
      <c r="K8" s="10" t="s"/>
      <c r="L8" s="10" t="s"/>
      <c r="M8" s="10" t="s"/>
      <c r="N8" s="11" t="s"/>
    </row>
    <row r="9" spans="3:14">
      <c r="C9" s="5" t="s"/>
      <c r="D9" s="9" t="s"/>
      <c r="E9" s="10" t="s"/>
      <c r="F9" s="10" t="s"/>
      <c r="G9" s="10" t="s"/>
      <c r="H9" s="10" t="s"/>
      <c r="I9" s="10" t="s"/>
      <c r="J9" s="10" t="s"/>
      <c r="K9" s="10" t="s"/>
      <c r="L9" s="10" t="s"/>
      <c r="M9" s="10" t="s"/>
      <c r="N9" s="11" t="s"/>
    </row>
    <row r="10" spans="3:14">
      <c r="C10" s="5" t="s"/>
      <c r="D10" s="9" t="s"/>
      <c r="E10" s="10" t="s"/>
      <c r="F10" s="10" t="s"/>
      <c r="G10" s="10" t="s"/>
      <c r="H10" s="10" t="s"/>
      <c r="I10" s="10" t="s"/>
      <c r="J10" s="10" t="s"/>
      <c r="K10" s="10" t="s"/>
      <c r="L10" s="10" t="s"/>
      <c r="M10" s="10" t="s"/>
      <c r="N10" s="11" t="s"/>
    </row>
    <row r="11" spans="3:14">
      <c r="C11" s="5" t="s"/>
      <c r="D11" s="9" t="s"/>
      <c r="E11" s="10" t="s"/>
      <c r="F11" s="10" t="s"/>
      <c r="G11" s="10" t="s"/>
      <c r="H11" s="10" t="s"/>
      <c r="I11" s="10" t="s"/>
      <c r="J11" s="10" t="s"/>
      <c r="K11" s="10" t="s"/>
      <c r="L11" s="10" t="s"/>
      <c r="M11" s="10" t="s"/>
      <c r="N11" s="11" t="s"/>
    </row>
    <row r="12" spans="3:14">
      <c r="C12" s="5" t="s"/>
      <c r="D12" s="9" t="s"/>
      <c r="E12" s="10" t="s"/>
      <c r="F12" s="10" t="s"/>
      <c r="G12" s="10" t="s"/>
      <c r="H12" s="10" t="s"/>
      <c r="I12" s="10" t="s"/>
      <c r="J12" s="10" t="s"/>
      <c r="K12" s="10" t="s"/>
      <c r="L12" s="10" t="s"/>
      <c r="M12" s="10" t="s"/>
      <c r="N12" s="11" t="s"/>
    </row>
    <row r="13" spans="3:14">
      <c r="C13" s="5" t="s"/>
      <c r="D13" s="9" t="s"/>
      <c r="E13" s="10" t="s"/>
      <c r="F13" s="10" t="s"/>
      <c r="G13" s="10" t="s"/>
      <c r="H13" s="10" t="s"/>
      <c r="I13" s="10" t="s"/>
      <c r="J13" s="10" t="s"/>
      <c r="K13" s="10" t="s"/>
      <c r="L13" s="10" t="s"/>
      <c r="M13" s="10" t="s"/>
      <c r="N13" s="11" t="s"/>
    </row>
    <row r="14" spans="3:14">
      <c r="C14" s="5" t="s"/>
      <c r="D14" s="9" t="s"/>
      <c r="E14" s="10" t="s"/>
      <c r="F14" s="10" t="s"/>
      <c r="G14" s="10" t="s"/>
      <c r="H14" s="10" t="s"/>
      <c r="I14" s="10" t="s"/>
      <c r="J14" s="10" t="s"/>
      <c r="K14" s="10" t="s"/>
      <c r="L14" s="10" t="s"/>
      <c r="M14" s="10" t="s"/>
      <c r="N14" s="11" t="s"/>
    </row>
    <row r="15" spans="3:14">
      <c r="C15" s="5" t="s"/>
      <c r="D15" s="12" t="s"/>
      <c r="E15" s="13" t="s"/>
      <c r="F15" s="13" t="s"/>
      <c r="G15" s="13" t="s"/>
      <c r="H15" s="13" t="s"/>
      <c r="I15" s="13" t="s"/>
      <c r="J15" s="13" t="s"/>
      <c r="K15" s="13" t="s"/>
      <c r="L15" s="13" t="s"/>
      <c r="M15" s="13" t="s"/>
      <c r="N15" s="14" t="s"/>
    </row>
    <row r="16" spans="3:14" ht="99" customHeight="true">
      <c r="C16" s="5" t="s">
        <v>4</v>
      </c>
      <c r="D16" s="15" t="s">
        <v>55</v>
      </c>
      <c r="E16" s="5" t="s">
        <v>6</v>
      </c>
      <c r="F16" s="16" t="s">
        <v>56</v>
      </c>
      <c r="G16" s="5" t="s">
        <v>8</v>
      </c>
      <c r="H16" s="17" t="s">
        <v>57</v>
      </c>
      <c r="I16" s="18" t="s"/>
      <c r="J16" s="18" t="s"/>
      <c r="K16" s="18" t="s"/>
      <c r="L16" s="19" t="s"/>
      <c r="M16" s="5" t="s">
        <v>10</v>
      </c>
      <c r="N16" s="20">
        <v>0.2</v>
      </c>
    </row>
    <row r="17" spans="3:14">
      <c r="C17" s="5" t="s">
        <v>11</v>
      </c>
      <c r="D17" s="5" t="s">
        <v>12</v>
      </c>
      <c r="E17" s="5" t="s">
        <v>13</v>
      </c>
      <c r="F17" s="5" t="s">
        <v>14</v>
      </c>
      <c r="G17" s="5" t="s">
        <v>15</v>
      </c>
      <c r="H17" s="5" t="s">
        <v>16</v>
      </c>
      <c r="I17" s="5" t="s">
        <v>17</v>
      </c>
      <c r="J17" s="5" t="s">
        <v>18</v>
      </c>
      <c r="K17" s="5" t="s">
        <v>19</v>
      </c>
      <c r="L17" s="5" t="s">
        <v>20</v>
      </c>
      <c r="M17" s="5" t="s">
        <v>21</v>
      </c>
      <c r="N17" s="5" t="s">
        <v>22</v>
      </c>
    </row>
    <row r="18" spans="3:14" ht="55.2" customHeight="true">
      <c r="C18" s="27" t="s">
        <v>58</v>
      </c>
      <c r="D18" s="21">
        <v>0.5</v>
      </c>
      <c r="E18" s="22" t="s">
        <v>59</v>
      </c>
      <c r="F18" s="23" t="s">
        <v>60</v>
      </c>
      <c r="G18" s="22" t="s">
        <v>61</v>
      </c>
      <c r="H18" s="22" t="s">
        <v>16</v>
      </c>
      <c r="I18" s="15" t="s"/>
      <c r="J18" s="22" t="s">
        <v>62</v>
      </c>
      <c r="K18" s="22" t="s">
        <v>63</v>
      </c>
      <c r="L18" s="22" t="s">
        <v>64</v>
      </c>
      <c r="M18" s="20">
        <v>0.1</v>
      </c>
      <c r="N18" s="21">
        <f>=MAX(M18:M21)</f>
        <v>0.1</v>
      </c>
    </row>
    <row r="19" spans="3:14" ht="55.2" customHeight="true">
      <c r="C19" s="28" t="s"/>
      <c r="D19" s="24" t="s"/>
      <c r="E19" s="15" t="s"/>
      <c r="F19" s="23" t="s">
        <v>65</v>
      </c>
      <c r="G19" s="22" t="s">
        <v>66</v>
      </c>
      <c r="H19" s="22" t="s">
        <v>16</v>
      </c>
      <c r="I19" s="15" t="s"/>
      <c r="J19" s="22" t="s">
        <v>67</v>
      </c>
      <c r="K19" s="22" t="s">
        <v>68</v>
      </c>
      <c r="L19" s="22" t="s">
        <v>69</v>
      </c>
      <c r="M19" s="20">
        <v>0.1</v>
      </c>
      <c r="N19" s="21" t="s"/>
    </row>
    <row r="20" spans="3:14" ht="55.2" customHeight="true">
      <c r="C20" s="28" t="s"/>
      <c r="D20" s="24" t="s"/>
      <c r="E20" s="15" t="s"/>
      <c r="F20" s="23" t="s"/>
      <c r="G20" s="22" t="s"/>
      <c r="H20" s="22" t="s"/>
      <c r="I20" s="15" t="s"/>
      <c r="J20" s="22" t="s"/>
      <c r="K20" s="22" t="s"/>
      <c r="L20" s="22" t="s"/>
      <c r="M20" s="20" t="s"/>
      <c r="N20" s="21" t="s"/>
    </row>
    <row r="21" spans="3:14">
      <c r="C21" s="28" t="s"/>
      <c r="D21" s="24" t="s"/>
      <c r="E21" s="15" t="s"/>
      <c r="F21" s="23" t="s"/>
      <c r="G21" s="15" t="s"/>
      <c r="H21" s="15" t="s"/>
      <c r="I21" s="15" t="s"/>
      <c r="J21" s="15" t="s"/>
      <c r="K21" s="15" t="s"/>
      <c r="L21" s="15" t="s"/>
      <c r="M21" s="15" t="s"/>
      <c r="N21" s="21" t="s"/>
    </row>
    <row r="22" spans="3:14">
      <c r="C22" s="29" t="s"/>
      <c r="D22" s="24" t="s"/>
      <c r="E22" s="15" t="s"/>
      <c r="F22" s="23" t="s"/>
      <c r="G22" s="15" t="s"/>
      <c r="H22" s="15" t="s"/>
      <c r="I22" s="15" t="s"/>
      <c r="J22" s="15" t="s"/>
      <c r="K22" s="15" t="s"/>
      <c r="L22" s="15" t="s"/>
      <c r="M22" s="15" t="s"/>
      <c r="N22" s="21" t="s"/>
    </row>
    <row r="23" spans="3:14" ht="55.2" customHeight="true">
      <c r="C23" s="24" t="s">
        <v>70</v>
      </c>
      <c r="D23" s="21">
        <v>0.5</v>
      </c>
      <c r="E23" s="22" t="s"/>
      <c r="F23" s="23" t="s"/>
      <c r="G23" s="22" t="s"/>
      <c r="H23" s="22" t="s"/>
      <c r="I23" s="15" t="s"/>
      <c r="J23" s="22" t="s"/>
      <c r="K23" s="22" t="s"/>
      <c r="L23" s="22" t="s"/>
      <c r="M23" s="20" t="s"/>
      <c r="N23" s="21">
        <f>=MAX(M23:M26)</f>
        <v>0</v>
      </c>
    </row>
    <row r="24" spans="3:14" ht="55.2" customHeight="true">
      <c r="C24" s="15" t="s"/>
      <c r="D24" s="24" t="s"/>
      <c r="E24" s="15" t="s"/>
      <c r="F24" s="23" t="s"/>
      <c r="G24" s="22" t="s"/>
      <c r="H24" s="22" t="s"/>
      <c r="I24" s="15" t="s"/>
      <c r="J24" s="22" t="s"/>
      <c r="K24" s="22" t="s"/>
      <c r="L24" s="22" t="s"/>
      <c r="M24" s="20" t="s"/>
      <c r="N24" s="21" t="s"/>
    </row>
    <row r="25" spans="3:14" ht="27.6" customHeight="true">
      <c r="C25" s="15" t="s"/>
      <c r="D25" s="24" t="s"/>
      <c r="E25" s="15" t="s"/>
      <c r="F25" s="23" t="s"/>
      <c r="G25" s="22" t="s"/>
      <c r="H25" s="22" t="s"/>
      <c r="I25" s="15" t="s"/>
      <c r="J25" s="15" t="s"/>
      <c r="K25" s="15" t="s"/>
      <c r="L25" s="15" t="s"/>
      <c r="M25" s="20" t="s"/>
      <c r="N25" s="21" t="s"/>
    </row>
    <row r="26" spans="3:14">
      <c r="C26" s="15" t="s"/>
      <c r="D26" s="24" t="s"/>
      <c r="E26" s="15" t="s"/>
      <c r="F26" s="23" t="s"/>
      <c r="G26" s="15" t="s"/>
      <c r="H26" s="15" t="s"/>
      <c r="I26" s="15" t="s"/>
      <c r="J26" s="15" t="s"/>
      <c r="K26" s="15" t="s"/>
      <c r="L26" s="15" t="s"/>
      <c r="M26" s="15" t="s"/>
      <c r="N26" s="21" t="s"/>
    </row>
    <row r="27" spans="3:14">
      <c r="C27" s="15" t="s"/>
      <c r="D27" s="24" t="s"/>
      <c r="E27" s="15" t="s"/>
      <c r="F27" s="23" t="s"/>
      <c r="G27" s="15" t="s"/>
      <c r="H27" s="15" t="s"/>
      <c r="I27" s="15" t="s"/>
      <c r="J27" s="15" t="s"/>
      <c r="K27" s="15" t="s"/>
      <c r="L27" s="15" t="s"/>
      <c r="M27" s="15" t="s"/>
      <c r="N27" s="21" t="s"/>
    </row>
    <row r="28" spans="3:14" ht="55.2" customHeight="true">
      <c r="C28" s="24" t="s"/>
      <c r="D28" s="21" t="s"/>
      <c r="E28" s="22" t="s"/>
      <c r="F28" s="23" t="s"/>
      <c r="G28" s="22" t="s"/>
      <c r="H28" s="22" t="s"/>
      <c r="I28" s="15" t="s"/>
      <c r="J28" s="22" t="s"/>
      <c r="K28" s="22" t="s"/>
      <c r="L28" s="22" t="s"/>
      <c r="M28" s="20" t="s"/>
      <c r="N28" s="21">
        <f>=MAX(M28:M31)</f>
        <v>0</v>
      </c>
    </row>
    <row r="29" spans="3:14" ht="55.2" customHeight="true">
      <c r="C29" s="15" t="s"/>
      <c r="D29" s="24" t="s"/>
      <c r="E29" s="15" t="s"/>
      <c r="F29" s="23" t="s"/>
      <c r="G29" s="22" t="s"/>
      <c r="H29" s="22" t="s"/>
      <c r="I29" s="15" t="s"/>
      <c r="J29" s="22" t="s"/>
      <c r="K29" s="22" t="s"/>
      <c r="L29" s="22" t="s"/>
      <c r="M29" s="20" t="s"/>
      <c r="N29" s="21" t="s"/>
    </row>
    <row r="30" spans="3:14" ht="41.4" customHeight="true">
      <c r="C30" s="15" t="s"/>
      <c r="D30" s="24" t="s"/>
      <c r="E30" s="15" t="s"/>
      <c r="F30" s="23" t="s"/>
      <c r="G30" s="22" t="s"/>
      <c r="H30" s="22" t="s"/>
      <c r="I30" s="15" t="s"/>
      <c r="J30" s="15" t="s"/>
      <c r="K30" s="15" t="s"/>
      <c r="L30" s="15" t="s"/>
      <c r="M30" s="20" t="s"/>
      <c r="N30" s="21" t="s"/>
    </row>
    <row r="31" spans="3:14">
      <c r="C31" s="15" t="s"/>
      <c r="D31" s="24" t="s"/>
      <c r="E31" s="15" t="s"/>
      <c r="F31" s="23" t="s"/>
      <c r="G31" s="15" t="s"/>
      <c r="H31" s="15" t="s"/>
      <c r="I31" s="15" t="s"/>
      <c r="J31" s="15" t="s"/>
      <c r="K31" s="15" t="s"/>
      <c r="L31" s="15" t="s"/>
      <c r="M31" s="15" t="s"/>
      <c r="N31" s="21" t="s"/>
    </row>
    <row r="32" spans="3:14">
      <c r="C32" s="15" t="s"/>
      <c r="D32" s="24" t="s"/>
      <c r="E32" s="15" t="s"/>
      <c r="F32" s="23" t="s"/>
      <c r="G32" s="15" t="s"/>
      <c r="H32" s="15" t="s"/>
      <c r="I32" s="15" t="s"/>
      <c r="J32" s="15" t="s"/>
      <c r="K32" s="15" t="s"/>
      <c r="L32" s="15" t="s"/>
      <c r="M32" s="15" t="s"/>
      <c r="N32" s="21" t="s"/>
    </row>
    <row r="33" spans="3:14" ht="14.25" customHeight="true">
      <c r="C33" s="15" t="s"/>
      <c r="D33" s="21" t="s"/>
      <c r="E33" s="22" t="s"/>
      <c r="F33" s="23" t="s"/>
      <c r="G33" s="22" t="s"/>
      <c r="H33" s="22" t="s"/>
      <c r="I33" s="22" t="s"/>
      <c r="J33" s="15" t="s"/>
      <c r="K33" s="15" t="s"/>
      <c r="L33" s="15" t="s"/>
      <c r="M33" s="20" t="s"/>
      <c r="N33" s="21">
        <f>=MAX(M33:M36)</f>
        <v>0</v>
      </c>
    </row>
    <row r="34" spans="3:14">
      <c r="C34" s="15" t="s"/>
      <c r="D34" s="24" t="s"/>
      <c r="E34" s="22" t="s"/>
      <c r="F34" s="23" t="s"/>
      <c r="G34" s="22" t="s"/>
      <c r="H34" s="15" t="s"/>
      <c r="I34" s="22" t="s"/>
      <c r="J34" s="15" t="s"/>
      <c r="K34" s="15" t="s"/>
      <c r="L34" s="15" t="s"/>
      <c r="M34" s="20" t="s"/>
      <c r="N34" s="21" t="s"/>
    </row>
    <row r="35" spans="3:14">
      <c r="C35" s="15" t="s"/>
      <c r="D35" s="24" t="s"/>
      <c r="E35" s="22" t="s"/>
      <c r="F35" s="23" t="s"/>
      <c r="G35" s="15" t="s"/>
      <c r="H35" s="15" t="s"/>
      <c r="I35" s="15" t="s"/>
      <c r="J35" s="15" t="s"/>
      <c r="K35" s="15" t="s"/>
      <c r="L35" s="15" t="s"/>
      <c r="M35" s="20" t="s"/>
      <c r="N35" s="21" t="s"/>
    </row>
    <row r="36" spans="3:14">
      <c r="C36" s="15" t="s"/>
      <c r="D36" s="24" t="s"/>
      <c r="E36" s="22" t="s"/>
      <c r="F36" s="23" t="s"/>
      <c r="G36" s="15" t="s"/>
      <c r="H36" s="15" t="s"/>
      <c r="I36" s="15" t="s"/>
      <c r="J36" s="15" t="s"/>
      <c r="K36" s="15" t="s"/>
      <c r="L36" s="15" t="s"/>
      <c r="M36" s="15" t="s"/>
      <c r="N36" s="21" t="s"/>
    </row>
    <row r="37" spans="3:14">
      <c r="C37" s="15" t="s"/>
      <c r="D37" s="24" t="s"/>
      <c r="E37" s="22" t="s"/>
      <c r="F37" s="23" t="s"/>
      <c r="G37" s="15" t="s"/>
      <c r="H37" s="15" t="s"/>
      <c r="I37" s="15" t="s"/>
      <c r="J37" s="15" t="s"/>
      <c r="K37" s="15" t="s"/>
      <c r="L37" s="15" t="s"/>
      <c r="M37" s="15" t="s"/>
      <c r="N37" s="21" t="s"/>
    </row>
    <row r="38" spans="3:14" ht="55.2" customHeight="true">
      <c r="C38" s="15" t="s"/>
      <c r="D38" s="21" t="s"/>
      <c r="E38" s="15" t="s"/>
      <c r="F38" s="23" t="s"/>
      <c r="G38" s="22" t="s"/>
      <c r="H38" s="22" t="s"/>
      <c r="I38" s="15" t="s"/>
      <c r="J38" s="22" t="s"/>
      <c r="K38" s="22" t="s"/>
      <c r="L38" s="22" t="s"/>
      <c r="M38" s="20" t="s"/>
      <c r="N38" s="21">
        <f>=MAX(M38:M41)</f>
        <v>0</v>
      </c>
    </row>
    <row r="39" spans="3:14" ht="55.2" customHeight="true">
      <c r="C39" s="15" t="s"/>
      <c r="D39" s="24" t="s"/>
      <c r="E39" s="15" t="s"/>
      <c r="F39" s="23" t="s"/>
      <c r="G39" s="22" t="s"/>
      <c r="H39" s="22" t="s"/>
      <c r="I39" s="15" t="s"/>
      <c r="J39" s="22" t="s"/>
      <c r="K39" s="22" t="s"/>
      <c r="L39" s="22" t="s"/>
      <c r="M39" s="20" t="s"/>
      <c r="N39" s="21" t="s"/>
    </row>
    <row r="40" spans="3:14">
      <c r="C40" s="15" t="s"/>
      <c r="D40" s="24" t="s"/>
      <c r="E40" s="15" t="s"/>
      <c r="F40" s="23" t="s"/>
      <c r="G40" s="15" t="s"/>
      <c r="H40" s="15" t="s"/>
      <c r="I40" s="15" t="s"/>
      <c r="J40" s="15" t="s"/>
      <c r="K40" s="15" t="s"/>
      <c r="L40" s="15" t="s"/>
      <c r="M40" s="20" t="s"/>
      <c r="N40" s="21" t="s"/>
    </row>
    <row r="41" spans="3:14">
      <c r="C41" s="15" t="s"/>
      <c r="D41" s="24" t="s"/>
      <c r="E41" s="15" t="s"/>
      <c r="F41" s="23" t="s"/>
      <c r="G41" s="15" t="s"/>
      <c r="H41" s="15" t="s"/>
      <c r="I41" s="15" t="s"/>
      <c r="J41" s="15" t="s"/>
      <c r="K41" s="15" t="s"/>
      <c r="L41" s="15" t="s"/>
      <c r="M41" s="15" t="s"/>
      <c r="N41" s="21" t="s"/>
    </row>
    <row r="42" spans="3:14">
      <c r="C42" s="15" t="s"/>
      <c r="D42" s="24" t="s"/>
      <c r="E42" s="15" t="s"/>
      <c r="F42" s="23" t="s"/>
      <c r="G42" s="15" t="s"/>
      <c r="H42" s="15" t="s"/>
      <c r="I42" s="15" t="s"/>
      <c r="J42" s="15" t="s"/>
      <c r="K42" s="15" t="s"/>
      <c r="L42" s="15" t="s"/>
      <c r="M42" s="15" t="s"/>
      <c r="N42" s="21" t="s"/>
    </row>
  </sheetData>
  <mergeCells count="23">
    <mergeCell ref="C3:N3"/>
    <mergeCell ref="H16:L16"/>
    <mergeCell ref="C4:C15"/>
    <mergeCell ref="C23:C27"/>
    <mergeCell ref="C28:C32"/>
    <mergeCell ref="C33:C37"/>
    <mergeCell ref="C38:C42"/>
    <mergeCell ref="D18:D22"/>
    <mergeCell ref="D23:D27"/>
    <mergeCell ref="D28:D32"/>
    <mergeCell ref="D33:D37"/>
    <mergeCell ref="D38:D42"/>
    <mergeCell ref="E18:E22"/>
    <mergeCell ref="E23:E27"/>
    <mergeCell ref="E28:E32"/>
    <mergeCell ref="E33:E37"/>
    <mergeCell ref="N18:N22"/>
    <mergeCell ref="N23:N27"/>
    <mergeCell ref="N28:N32"/>
    <mergeCell ref="N33:N37"/>
    <mergeCell ref="N38:N42"/>
    <mergeCell ref="D4:N15"/>
    <mergeCell ref="C18:C22"/>
  </mergeCells>
</worksheet>
</file>

<file path=xl/worksheets/sheet5.xml><?xml version="1.0" encoding="utf-8"?>
<worksheet xmlns="http://schemas.openxmlformats.org/spreadsheetml/2006/main">
  <sheetPr codeName="开发日报-杨俊杰"/>
  <dimension ref="O42"/>
  <sheetViews>
    <sheetView showGridLines="true" workbookViewId="0">
      <selection activeCell="H16" sqref="H16:L16"/>
    </sheetView>
  </sheetViews>
  <sheetFormatPr defaultColWidth="9" defaultRowHeight="13.8"/>
  <cols>
    <col min="1" max="2" hidden="true"/>
    <col min="3" max="3" width="23.8796" customWidth="true"/>
    <col min="5" max="5" width="19.25" customWidth="true"/>
    <col min="6" max="6" width="13.1016" customWidth="true"/>
    <col min="7" max="7" width="13" customWidth="true"/>
    <col min="10" max="10" width="35" customWidth="true"/>
    <col min="11" max="12" width="24.5" customWidth="true"/>
    <col min="13" max="14" width="15.1296" customWidth="true"/>
  </cols>
  <sheetData>
    <row r="3" spans="3:14" ht="22.8" customHeight="true">
      <c r="C3" s="2" t="s">
        <v>1</v>
      </c>
      <c r="D3" s="3" t="s"/>
      <c r="E3" s="3" t="s"/>
      <c r="F3" s="3" t="s"/>
      <c r="G3" s="3" t="s"/>
      <c r="H3" s="3" t="s"/>
      <c r="I3" s="3" t="s"/>
      <c r="J3" s="3" t="s"/>
      <c r="K3" s="3" t="s"/>
      <c r="L3" s="3" t="s"/>
      <c r="M3" s="3" t="s"/>
      <c r="N3" s="4" t="s"/>
    </row>
    <row r="4" spans="3:14" ht="131.25" customHeight="true">
      <c r="C4" s="5" t="s">
        <v>2</v>
      </c>
      <c r="D4" s="6" t="s">
        <v>3</v>
      </c>
      <c r="E4" s="7" t="s"/>
      <c r="F4" s="7" t="s"/>
      <c r="G4" s="7" t="s"/>
      <c r="H4" s="7" t="s"/>
      <c r="I4" s="7" t="s"/>
      <c r="J4" s="7" t="s"/>
      <c r="K4" s="7" t="s"/>
      <c r="L4" s="7" t="s"/>
      <c r="M4" s="7" t="s"/>
      <c r="N4" s="8" t="s"/>
    </row>
    <row r="5" spans="3:14">
      <c r="C5" s="5" t="s"/>
      <c r="D5" s="9" t="s"/>
      <c r="E5" s="10" t="s"/>
      <c r="F5" s="10" t="s"/>
      <c r="G5" s="10" t="s"/>
      <c r="H5" s="10" t="s"/>
      <c r="I5" s="10" t="s"/>
      <c r="J5" s="10" t="s"/>
      <c r="K5" s="10" t="s"/>
      <c r="L5" s="10" t="s"/>
      <c r="M5" s="10" t="s"/>
      <c r="N5" s="11" t="s"/>
    </row>
    <row r="6" spans="3:14">
      <c r="C6" s="5" t="s"/>
      <c r="D6" s="9" t="s"/>
      <c r="E6" s="10" t="s"/>
      <c r="F6" s="10" t="s"/>
      <c r="G6" s="10" t="s"/>
      <c r="H6" s="10" t="s"/>
      <c r="I6" s="10" t="s"/>
      <c r="J6" s="10" t="s"/>
      <c r="K6" s="10" t="s"/>
      <c r="L6" s="10" t="s"/>
      <c r="M6" s="10" t="s"/>
      <c r="N6" s="11" t="s"/>
    </row>
    <row r="7" spans="3:14">
      <c r="C7" s="5" t="s"/>
      <c r="D7" s="9" t="s"/>
      <c r="E7" s="10" t="s"/>
      <c r="F7" s="10" t="s"/>
      <c r="G7" s="10" t="s"/>
      <c r="H7" s="10" t="s"/>
      <c r="I7" s="10" t="s"/>
      <c r="J7" s="10" t="s"/>
      <c r="K7" s="10" t="s"/>
      <c r="L7" s="10" t="s"/>
      <c r="M7" s="10" t="s"/>
      <c r="N7" s="11" t="s"/>
    </row>
    <row r="8" spans="3:14">
      <c r="C8" s="5" t="s"/>
      <c r="D8" s="9" t="s"/>
      <c r="E8" s="10" t="s"/>
      <c r="F8" s="10" t="s"/>
      <c r="G8" s="10" t="s"/>
      <c r="H8" s="10" t="s"/>
      <c r="I8" s="10" t="s"/>
      <c r="J8" s="10" t="s"/>
      <c r="K8" s="10" t="s"/>
      <c r="L8" s="10" t="s"/>
      <c r="M8" s="10" t="s"/>
      <c r="N8" s="11" t="s"/>
    </row>
    <row r="9" spans="3:14">
      <c r="C9" s="5" t="s"/>
      <c r="D9" s="9" t="s"/>
      <c r="E9" s="10" t="s"/>
      <c r="F9" s="10" t="s"/>
      <c r="G9" s="10" t="s"/>
      <c r="H9" s="10" t="s"/>
      <c r="I9" s="10" t="s"/>
      <c r="J9" s="10" t="s"/>
      <c r="K9" s="10" t="s"/>
      <c r="L9" s="10" t="s"/>
      <c r="M9" s="10" t="s"/>
      <c r="N9" s="11" t="s"/>
    </row>
    <row r="10" spans="3:14">
      <c r="C10" s="5" t="s"/>
      <c r="D10" s="9" t="s"/>
      <c r="E10" s="10" t="s"/>
      <c r="F10" s="10" t="s"/>
      <c r="G10" s="10" t="s"/>
      <c r="H10" s="10" t="s"/>
      <c r="I10" s="10" t="s"/>
      <c r="J10" s="10" t="s"/>
      <c r="K10" s="10" t="s"/>
      <c r="L10" s="10" t="s"/>
      <c r="M10" s="10" t="s"/>
      <c r="N10" s="11" t="s"/>
    </row>
    <row r="11" spans="3:14">
      <c r="C11" s="5" t="s"/>
      <c r="D11" s="9" t="s"/>
      <c r="E11" s="10" t="s"/>
      <c r="F11" s="10" t="s"/>
      <c r="G11" s="10" t="s"/>
      <c r="H11" s="10" t="s"/>
      <c r="I11" s="10" t="s"/>
      <c r="J11" s="10" t="s"/>
      <c r="K11" s="10" t="s"/>
      <c r="L11" s="10" t="s"/>
      <c r="M11" s="10" t="s"/>
      <c r="N11" s="11" t="s"/>
    </row>
    <row r="12" spans="3:14">
      <c r="C12" s="5" t="s"/>
      <c r="D12" s="9" t="s"/>
      <c r="E12" s="10" t="s"/>
      <c r="F12" s="10" t="s"/>
      <c r="G12" s="10" t="s"/>
      <c r="H12" s="10" t="s"/>
      <c r="I12" s="10" t="s"/>
      <c r="J12" s="10" t="s"/>
      <c r="K12" s="10" t="s"/>
      <c r="L12" s="10" t="s"/>
      <c r="M12" s="10" t="s"/>
      <c r="N12" s="11" t="s"/>
    </row>
    <row r="13" spans="3:14">
      <c r="C13" s="5" t="s"/>
      <c r="D13" s="9" t="s"/>
      <c r="E13" s="10" t="s"/>
      <c r="F13" s="10" t="s"/>
      <c r="G13" s="10" t="s"/>
      <c r="H13" s="10" t="s"/>
      <c r="I13" s="10" t="s"/>
      <c r="J13" s="10" t="s"/>
      <c r="K13" s="10" t="s"/>
      <c r="L13" s="10" t="s"/>
      <c r="M13" s="10" t="s"/>
      <c r="N13" s="11" t="s"/>
    </row>
    <row r="14" spans="3:14">
      <c r="C14" s="5" t="s"/>
      <c r="D14" s="9" t="s"/>
      <c r="E14" s="10" t="s"/>
      <c r="F14" s="10" t="s"/>
      <c r="G14" s="10" t="s"/>
      <c r="H14" s="10" t="s"/>
      <c r="I14" s="10" t="s"/>
      <c r="J14" s="10" t="s"/>
      <c r="K14" s="10" t="s"/>
      <c r="L14" s="10" t="s"/>
      <c r="M14" s="10" t="s"/>
      <c r="N14" s="11" t="s"/>
    </row>
    <row r="15" spans="3:14">
      <c r="C15" s="5" t="s"/>
      <c r="D15" s="12" t="s"/>
      <c r="E15" s="13" t="s"/>
      <c r="F15" s="13" t="s"/>
      <c r="G15" s="13" t="s"/>
      <c r="H15" s="13" t="s"/>
      <c r="I15" s="13" t="s"/>
      <c r="J15" s="13" t="s"/>
      <c r="K15" s="13" t="s"/>
      <c r="L15" s="13" t="s"/>
      <c r="M15" s="13" t="s"/>
      <c r="N15" s="14" t="s"/>
    </row>
    <row r="16" spans="3:14" ht="99" customHeight="true">
      <c r="C16" s="5" t="s">
        <v>4</v>
      </c>
      <c r="D16" s="15" t="s">
        <v>5</v>
      </c>
      <c r="E16" s="5" t="s">
        <v>6</v>
      </c>
      <c r="F16" s="16" t="s">
        <v>7</v>
      </c>
      <c r="G16" s="5" t="s">
        <v>8</v>
      </c>
      <c r="H16" s="17" t="s">
        <v>9</v>
      </c>
      <c r="I16" s="18" t="s"/>
      <c r="J16" s="18" t="s"/>
      <c r="K16" s="18" t="s"/>
      <c r="L16" s="19" t="s"/>
      <c r="M16" s="5" t="s">
        <v>10</v>
      </c>
      <c r="N16" s="20">
        <f>=N18*D18+N23*D23+N28*D28+N33*D33+N38*D33</f>
        <v>0.26</v>
      </c>
    </row>
    <row r="17" spans="3:14">
      <c r="C17" s="5" t="s">
        <v>11</v>
      </c>
      <c r="D17" s="5" t="s">
        <v>12</v>
      </c>
      <c r="E17" s="5" t="s">
        <v>13</v>
      </c>
      <c r="F17" s="5" t="s">
        <v>14</v>
      </c>
      <c r="G17" s="5" t="s">
        <v>15</v>
      </c>
      <c r="H17" s="5" t="s">
        <v>16</v>
      </c>
      <c r="I17" s="5" t="s">
        <v>17</v>
      </c>
      <c r="J17" s="5" t="s">
        <v>18</v>
      </c>
      <c r="K17" s="5" t="s">
        <v>19</v>
      </c>
      <c r="L17" s="5" t="s">
        <v>20</v>
      </c>
      <c r="M17" s="5" t="s">
        <v>21</v>
      </c>
      <c r="N17" s="5" t="s">
        <v>22</v>
      </c>
    </row>
    <row r="18" spans="3:14" ht="55.2" customHeight="true">
      <c r="C18" s="15" t="s">
        <v>23</v>
      </c>
      <c r="D18" s="21">
        <v>0.25</v>
      </c>
      <c r="E18" s="22" t="s">
        <v>24</v>
      </c>
      <c r="F18" s="23">
        <v>45229</v>
      </c>
      <c r="G18" s="22" t="s">
        <v>25</v>
      </c>
      <c r="H18" s="22" t="s">
        <v>26</v>
      </c>
      <c r="I18" s="15" t="s"/>
      <c r="J18" s="22" t="s">
        <v>27</v>
      </c>
      <c r="K18" s="22" t="s">
        <v>28</v>
      </c>
      <c r="L18" s="22" t="s"/>
      <c r="M18" s="20">
        <v>0.16</v>
      </c>
      <c r="N18" s="21">
        <f>=MAX(M20:M22)</f>
        <v>1</v>
      </c>
    </row>
    <row r="19" spans="3:14" ht="55.2" customHeight="true">
      <c r="C19" s="15" t="s"/>
      <c r="D19" s="24" t="s"/>
      <c r="E19" s="15" t="s"/>
      <c r="F19" s="23">
        <v>45230</v>
      </c>
      <c r="G19" s="22" t="s">
        <v>25</v>
      </c>
      <c r="H19" s="22" t="s">
        <v>26</v>
      </c>
      <c r="I19" s="15" t="s"/>
      <c r="J19" s="22" t="s">
        <v>27</v>
      </c>
      <c r="K19" s="22" t="s">
        <v>29</v>
      </c>
      <c r="L19" s="22" t="s">
        <v>23</v>
      </c>
      <c r="M19" s="25">
        <v>0.32</v>
      </c>
      <c r="N19" s="21" t="s"/>
    </row>
    <row r="20" spans="3:14" ht="55.2" customHeight="true">
      <c r="C20" s="15" t="s"/>
      <c r="D20" s="24" t="s"/>
      <c r="E20" s="15" t="s"/>
      <c r="F20" s="23">
        <v>45231</v>
      </c>
      <c r="G20" s="22" t="s">
        <v>25</v>
      </c>
      <c r="H20" s="22" t="s">
        <v>26</v>
      </c>
      <c r="I20" s="15" t="s"/>
      <c r="J20" s="22" t="s">
        <v>27</v>
      </c>
      <c r="K20" s="22" t="s">
        <v>28</v>
      </c>
      <c r="L20" s="22" t="s">
        <v>23</v>
      </c>
      <c r="M20" s="20">
        <v>0.42</v>
      </c>
      <c r="N20" s="21" t="s"/>
    </row>
    <row r="21" spans="3:14">
      <c r="C21" s="15" t="s"/>
      <c r="D21" s="24" t="s"/>
      <c r="E21" s="15" t="s"/>
      <c r="F21" s="23">
        <v>45232</v>
      </c>
      <c r="G21" s="22" t="s">
        <v>25</v>
      </c>
      <c r="H21" s="22" t="s">
        <v>26</v>
      </c>
      <c r="I21" s="15" t="s"/>
      <c r="J21" s="22" t="s">
        <v>27</v>
      </c>
      <c r="K21" s="22" t="s">
        <v>28</v>
      </c>
      <c r="L21" s="22" t="s">
        <v>23</v>
      </c>
      <c r="M21" s="20">
        <v>0.76</v>
      </c>
      <c r="N21" s="21" t="s"/>
    </row>
    <row r="22" spans="3:14">
      <c r="C22" s="15" t="s"/>
      <c r="D22" s="24" t="s"/>
      <c r="E22" s="15" t="s"/>
      <c r="F22" s="23">
        <v>45233</v>
      </c>
      <c r="G22" s="22" t="s">
        <v>25</v>
      </c>
      <c r="H22" s="22" t="s">
        <v>26</v>
      </c>
      <c r="I22" s="15" t="s"/>
      <c r="J22" s="22" t="s">
        <v>27</v>
      </c>
      <c r="K22" s="22" t="s">
        <v>28</v>
      </c>
      <c r="L22" s="15" t="s">
        <v>30</v>
      </c>
      <c r="M22" s="20">
        <v>1</v>
      </c>
      <c r="N22" s="21" t="s"/>
    </row>
    <row r="23" spans="3:14" ht="55.2" customHeight="true">
      <c r="C23" s="15" t="s">
        <v>31</v>
      </c>
      <c r="D23" s="21">
        <v>0.25</v>
      </c>
      <c r="E23" s="22" t="s"/>
      <c r="F23" s="23">
        <v>45234</v>
      </c>
      <c r="G23" s="26" t="s">
        <v>28</v>
      </c>
      <c r="H23" s="22" t="s"/>
      <c r="I23" s="15" t="s"/>
      <c r="J23" s="22" t="s">
        <v>32</v>
      </c>
      <c r="K23" s="22" t="s">
        <v>28</v>
      </c>
      <c r="L23" s="15" t="s">
        <v>30</v>
      </c>
      <c r="M23" s="20">
        <v>0</v>
      </c>
      <c r="N23" s="21">
        <f>=MAX(M23:M26)</f>
        <v>0.04</v>
      </c>
    </row>
    <row r="24" spans="3:14" ht="55.2" customHeight="true">
      <c r="C24" s="15" t="s"/>
      <c r="D24" s="24" t="s"/>
      <c r="E24" s="15" t="s"/>
      <c r="F24" s="23">
        <v>45235</v>
      </c>
      <c r="G24" s="22" t="s">
        <v>28</v>
      </c>
      <c r="H24" s="22" t="s"/>
      <c r="I24" s="15" t="s"/>
      <c r="J24" s="22" t="s">
        <v>32</v>
      </c>
      <c r="K24" s="22" t="s">
        <v>28</v>
      </c>
      <c r="L24" s="22" t="s">
        <v>33</v>
      </c>
      <c r="M24" s="20">
        <v>0</v>
      </c>
      <c r="N24" s="21" t="s"/>
    </row>
    <row r="25" spans="3:14" ht="27.6" customHeight="true">
      <c r="C25" s="15" t="s"/>
      <c r="D25" s="24" t="s"/>
      <c r="E25" s="15" t="s"/>
      <c r="F25" s="23">
        <v>45236</v>
      </c>
      <c r="G25" s="22" t="s">
        <v>33</v>
      </c>
      <c r="H25" s="22" t="s">
        <v>26</v>
      </c>
      <c r="I25" s="15" t="s"/>
      <c r="J25" s="15" t="s">
        <v>34</v>
      </c>
      <c r="K25" s="15" t="s">
        <v>28</v>
      </c>
      <c r="L25" s="15" t="s">
        <v>35</v>
      </c>
      <c r="M25" s="20">
        <v>0.02</v>
      </c>
      <c r="N25" s="21" t="s"/>
    </row>
    <row r="26" spans="3:14">
      <c r="C26" s="15" t="s"/>
      <c r="D26" s="24" t="s"/>
      <c r="E26" s="15" t="s"/>
      <c r="F26" s="23">
        <v>45237</v>
      </c>
      <c r="G26" s="15" t="s">
        <v>36</v>
      </c>
      <c r="H26" s="15" t="s">
        <v>26</v>
      </c>
      <c r="I26" s="15" t="s"/>
      <c r="J26" s="15" t="s">
        <v>37</v>
      </c>
      <c r="K26" s="15" t="s">
        <v>28</v>
      </c>
      <c r="L26" s="15" t="s">
        <v>35</v>
      </c>
      <c r="M26" s="20">
        <v>0.04</v>
      </c>
      <c r="N26" s="21" t="s"/>
    </row>
    <row r="27" spans="3:14">
      <c r="C27" s="15" t="s"/>
      <c r="D27" s="24" t="s"/>
      <c r="E27" s="15" t="s"/>
      <c r="F27" s="23" t="s"/>
      <c r="G27" s="15" t="s"/>
      <c r="H27" s="15" t="s"/>
      <c r="I27" s="15" t="s"/>
      <c r="J27" s="15" t="s"/>
      <c r="K27" s="15" t="s"/>
      <c r="L27" s="15" t="s"/>
      <c r="M27" s="15" t="s"/>
      <c r="N27" s="21" t="s"/>
    </row>
    <row r="28" spans="3:14" ht="55.2" customHeight="true">
      <c r="C28" s="15" t="s"/>
      <c r="D28" s="21" t="s"/>
      <c r="E28" s="22" t="s"/>
      <c r="F28" s="23" t="s"/>
      <c r="G28" s="22" t="s"/>
      <c r="H28" s="22" t="s"/>
      <c r="I28" s="15" t="s"/>
      <c r="J28" s="22" t="s"/>
      <c r="K28" s="22" t="s"/>
      <c r="L28" s="22" t="s"/>
      <c r="M28" s="20" t="s"/>
      <c r="N28" s="21">
        <f>=MAX(M28:M31)</f>
        <v>0</v>
      </c>
    </row>
    <row r="29" spans="3:14" ht="55.2" customHeight="true">
      <c r="C29" s="15" t="s"/>
      <c r="D29" s="24" t="s"/>
      <c r="E29" s="15" t="s"/>
      <c r="F29" s="23" t="s"/>
      <c r="G29" s="22" t="s"/>
      <c r="H29" s="22" t="s"/>
      <c r="I29" s="15" t="s"/>
      <c r="J29" s="22" t="s"/>
      <c r="K29" s="22" t="s"/>
      <c r="L29" s="22" t="s"/>
      <c r="M29" s="20" t="s"/>
      <c r="N29" s="21" t="s"/>
    </row>
    <row r="30" spans="3:14" ht="41.4" customHeight="true">
      <c r="C30" s="15" t="s"/>
      <c r="D30" s="24" t="s"/>
      <c r="E30" s="15" t="s"/>
      <c r="F30" s="23" t="s"/>
      <c r="G30" s="22" t="s"/>
      <c r="H30" s="22" t="s"/>
      <c r="I30" s="15" t="s"/>
      <c r="J30" s="15" t="s"/>
      <c r="K30" s="15" t="s"/>
      <c r="L30" s="15" t="s"/>
      <c r="M30" s="20" t="s"/>
      <c r="N30" s="21" t="s"/>
    </row>
    <row r="31" spans="3:14">
      <c r="C31" s="15" t="s"/>
      <c r="D31" s="24" t="s"/>
      <c r="E31" s="15" t="s"/>
      <c r="F31" s="23" t="s"/>
      <c r="G31" s="15" t="s"/>
      <c r="H31" s="15" t="s"/>
      <c r="I31" s="15" t="s"/>
      <c r="J31" s="15" t="s"/>
      <c r="K31" s="15" t="s"/>
      <c r="L31" s="15" t="s"/>
      <c r="M31" s="15" t="s"/>
      <c r="N31" s="21" t="s"/>
    </row>
    <row r="32" spans="3:14">
      <c r="C32" s="15" t="s"/>
      <c r="D32" s="24" t="s"/>
      <c r="E32" s="15" t="s"/>
      <c r="F32" s="23" t="s"/>
      <c r="G32" s="15" t="s"/>
      <c r="H32" s="15" t="s"/>
      <c r="I32" s="15" t="s"/>
      <c r="J32" s="15" t="s"/>
      <c r="K32" s="15" t="s"/>
      <c r="L32" s="15" t="s"/>
      <c r="M32" s="15" t="s"/>
      <c r="N32" s="21" t="s"/>
    </row>
    <row r="33" spans="3:14" ht="14.25" customHeight="true">
      <c r="C33" s="15" t="s"/>
      <c r="D33" s="21" t="s"/>
      <c r="E33" s="22" t="s"/>
      <c r="F33" s="23" t="s"/>
      <c r="G33" s="22" t="s"/>
      <c r="H33" s="22" t="s"/>
      <c r="I33" s="22" t="s"/>
      <c r="J33" s="15" t="s"/>
      <c r="K33" s="15" t="s"/>
      <c r="L33" s="15" t="s"/>
      <c r="M33" s="20" t="s"/>
      <c r="N33" s="21">
        <f>=MAX(M33:M36)</f>
        <v>0</v>
      </c>
    </row>
    <row r="34" spans="3:14">
      <c r="C34" s="15" t="s"/>
      <c r="D34" s="24" t="s"/>
      <c r="E34" s="22" t="s"/>
      <c r="F34" s="23" t="s"/>
      <c r="G34" s="22" t="s"/>
      <c r="H34" s="15" t="s"/>
      <c r="I34" s="22" t="s"/>
      <c r="J34" s="15" t="s"/>
      <c r="K34" s="15" t="s"/>
      <c r="L34" s="15" t="s"/>
      <c r="M34" s="20" t="s"/>
      <c r="N34" s="21" t="s"/>
    </row>
    <row r="35" spans="3:14">
      <c r="C35" s="15" t="s"/>
      <c r="D35" s="24" t="s"/>
      <c r="E35" s="22" t="s"/>
      <c r="F35" s="23" t="s"/>
      <c r="G35" s="15" t="s"/>
      <c r="H35" s="15" t="s"/>
      <c r="I35" s="15" t="s"/>
      <c r="J35" s="15" t="s"/>
      <c r="K35" s="15" t="s"/>
      <c r="L35" s="15" t="s"/>
      <c r="M35" s="20" t="s"/>
      <c r="N35" s="21" t="s"/>
    </row>
    <row r="36" spans="3:14">
      <c r="C36" s="15" t="s"/>
      <c r="D36" s="24" t="s"/>
      <c r="E36" s="22" t="s"/>
      <c r="F36" s="23" t="s"/>
      <c r="G36" s="15" t="s"/>
      <c r="H36" s="15" t="s"/>
      <c r="I36" s="15" t="s"/>
      <c r="J36" s="15" t="s"/>
      <c r="K36" s="15" t="s"/>
      <c r="L36" s="15" t="s"/>
      <c r="M36" s="15" t="s"/>
      <c r="N36" s="21" t="s"/>
    </row>
    <row r="37" spans="3:14">
      <c r="C37" s="15" t="s"/>
      <c r="D37" s="24" t="s"/>
      <c r="E37" s="22" t="s"/>
      <c r="F37" s="23" t="s"/>
      <c r="G37" s="15" t="s"/>
      <c r="H37" s="15" t="s"/>
      <c r="I37" s="15" t="s"/>
      <c r="J37" s="15" t="s"/>
      <c r="K37" s="15" t="s"/>
      <c r="L37" s="15" t="s"/>
      <c r="M37" s="15" t="s"/>
      <c r="N37" s="21" t="s"/>
    </row>
    <row r="38" spans="3:14" ht="55.2" customHeight="true">
      <c r="C38" s="15" t="s"/>
      <c r="D38" s="21" t="s"/>
      <c r="E38" s="15" t="s"/>
      <c r="F38" s="23" t="s"/>
      <c r="G38" s="22" t="s"/>
      <c r="H38" s="22" t="s"/>
      <c r="I38" s="15" t="s"/>
      <c r="J38" s="22" t="s"/>
      <c r="K38" s="22" t="s"/>
      <c r="L38" s="22" t="s"/>
      <c r="M38" s="20" t="s"/>
      <c r="N38" s="21">
        <f>=MAX(M38:M41)</f>
        <v>0</v>
      </c>
    </row>
    <row r="39" spans="3:14" ht="55.2" customHeight="true">
      <c r="C39" s="15" t="s"/>
      <c r="D39" s="24" t="s"/>
      <c r="E39" s="15" t="s"/>
      <c r="F39" s="23" t="s"/>
      <c r="G39" s="22" t="s"/>
      <c r="H39" s="22" t="s"/>
      <c r="I39" s="15" t="s"/>
      <c r="J39" s="22" t="s"/>
      <c r="K39" s="22" t="s"/>
      <c r="L39" s="22" t="s"/>
      <c r="M39" s="20" t="s"/>
      <c r="N39" s="21" t="s"/>
    </row>
    <row r="40" spans="3:14">
      <c r="C40" s="15" t="s"/>
      <c r="D40" s="24" t="s"/>
      <c r="E40" s="15" t="s"/>
      <c r="F40" s="23" t="s"/>
      <c r="G40" s="15" t="s"/>
      <c r="H40" s="15" t="s"/>
      <c r="I40" s="15" t="s"/>
      <c r="J40" s="15" t="s"/>
      <c r="K40" s="15" t="s"/>
      <c r="L40" s="15" t="s"/>
      <c r="M40" s="20" t="s"/>
      <c r="N40" s="21" t="s"/>
    </row>
    <row r="41" spans="3:14">
      <c r="C41" s="15" t="s"/>
      <c r="D41" s="24" t="s"/>
      <c r="E41" s="15" t="s"/>
      <c r="F41" s="23" t="s"/>
      <c r="G41" s="15" t="s"/>
      <c r="H41" s="15" t="s"/>
      <c r="I41" s="15" t="s"/>
      <c r="J41" s="15" t="s"/>
      <c r="K41" s="15" t="s"/>
      <c r="L41" s="15" t="s"/>
      <c r="M41" s="15" t="s"/>
      <c r="N41" s="21" t="s"/>
    </row>
    <row r="42" spans="3:14">
      <c r="C42" s="15" t="s"/>
      <c r="D42" s="24" t="s"/>
      <c r="E42" s="15" t="s"/>
      <c r="F42" s="23" t="s"/>
      <c r="G42" s="15" t="s"/>
      <c r="H42" s="15" t="s"/>
      <c r="I42" s="15" t="s"/>
      <c r="J42" s="15" t="s"/>
      <c r="K42" s="15" t="s"/>
      <c r="L42" s="15" t="s"/>
      <c r="M42" s="15" t="s"/>
      <c r="N42" s="21" t="s"/>
    </row>
  </sheetData>
  <mergeCells count="23">
    <mergeCell ref="C3:N3"/>
    <mergeCell ref="H16:L16"/>
    <mergeCell ref="C4:C15"/>
    <mergeCell ref="C18:C22"/>
    <mergeCell ref="C23:C27"/>
    <mergeCell ref="C28:C32"/>
    <mergeCell ref="C33:C37"/>
    <mergeCell ref="C38:C42"/>
    <mergeCell ref="D18:D22"/>
    <mergeCell ref="D23:D27"/>
    <mergeCell ref="D28:D32"/>
    <mergeCell ref="D33:D37"/>
    <mergeCell ref="D38:D42"/>
    <mergeCell ref="E18:E22"/>
    <mergeCell ref="E23:E27"/>
    <mergeCell ref="E28:E32"/>
    <mergeCell ref="E33:E37"/>
    <mergeCell ref="N18:N22"/>
    <mergeCell ref="N23:N27"/>
    <mergeCell ref="N28:N32"/>
    <mergeCell ref="N33:N37"/>
    <mergeCell ref="N38:N42"/>
    <mergeCell ref="D4:N15"/>
  </mergeCells>
</worksheet>
</file>

<file path=xl/worksheets/sheet6.xml><?xml version="1.0" encoding="utf-8"?>
<worksheet xmlns="http://schemas.openxmlformats.org/spreadsheetml/2006/main">
  <sheetPr codeName="开发日报-模板"/>
  <dimension ref="O42"/>
  <sheetViews>
    <sheetView showGridLines="true" topLeftCell="A13" zoomScale="85" zoomScaleNormal="85" workbookViewId="0">
      <selection activeCell="E16" sqref="E16"/>
    </sheetView>
  </sheetViews>
  <cols>
    <col min="3" max="3" width="23.8796" customWidth="true"/>
    <col min="5" max="5" width="19.25" customWidth="true"/>
    <col min="6" max="6" width="13.1016" customWidth="true"/>
    <col min="7" max="7" width="13" customWidth="true"/>
    <col min="10" max="10" width="35" customWidth="true"/>
    <col min="11" max="12" width="24.5" customWidth="true"/>
    <col min="13" max="14" width="15.1296" customWidth="true"/>
  </cols>
  <sheetData>
    <row r="3" spans="3:14" ht="22.8" customHeight="true">
      <c r="C3" s="30" t="s">
        <v>1</v>
      </c>
      <c r="D3" s="31" t="s"/>
      <c r="E3" s="31" t="s"/>
      <c r="F3" s="31" t="s"/>
      <c r="G3" s="31" t="s"/>
      <c r="H3" s="31" t="s"/>
      <c r="I3" s="31" t="s"/>
      <c r="J3" s="31" t="s"/>
      <c r="K3" s="31" t="s"/>
      <c r="L3" s="31" t="s"/>
      <c r="M3" s="31" t="s"/>
      <c r="N3" s="32" t="s"/>
    </row>
    <row r="4" spans="3:14" ht="131.25" customHeight="true">
      <c r="C4" s="33" t="s">
        <v>2</v>
      </c>
      <c r="D4" s="34" t="s">
        <v>3</v>
      </c>
      <c r="E4" s="35" t="s"/>
      <c r="F4" s="35" t="s"/>
      <c r="G4" s="35" t="s"/>
      <c r="H4" s="35" t="s"/>
      <c r="I4" s="35" t="s"/>
      <c r="J4" s="35" t="s"/>
      <c r="K4" s="35" t="s"/>
      <c r="L4" s="35" t="s"/>
      <c r="M4" s="35" t="s"/>
      <c r="N4" s="36" t="s"/>
    </row>
    <row r="5" spans="3:14">
      <c r="C5" s="33" t="s"/>
      <c r="D5" s="37" t="s"/>
      <c r="E5" s="38" t="s"/>
      <c r="F5" s="38" t="s"/>
      <c r="G5" s="38" t="s"/>
      <c r="H5" s="38" t="s"/>
      <c r="I5" s="38" t="s"/>
      <c r="J5" s="38" t="s"/>
      <c r="K5" s="38" t="s"/>
      <c r="L5" s="38" t="s"/>
      <c r="M5" s="38" t="s"/>
      <c r="N5" s="39" t="s"/>
    </row>
    <row r="6" spans="3:14">
      <c r="C6" s="33" t="s"/>
      <c r="D6" s="37" t="s"/>
      <c r="E6" s="38" t="s"/>
      <c r="F6" s="38" t="s"/>
      <c r="G6" s="38" t="s"/>
      <c r="H6" s="38" t="s"/>
      <c r="I6" s="38" t="s"/>
      <c r="J6" s="38" t="s"/>
      <c r="K6" s="38" t="s"/>
      <c r="L6" s="38" t="s"/>
      <c r="M6" s="38" t="s"/>
      <c r="N6" s="39" t="s"/>
    </row>
    <row r="7" spans="3:14">
      <c r="C7" s="33" t="s"/>
      <c r="D7" s="37" t="s"/>
      <c r="E7" s="38" t="s"/>
      <c r="F7" s="38" t="s"/>
      <c r="G7" s="38" t="s"/>
      <c r="H7" s="38" t="s"/>
      <c r="I7" s="38" t="s"/>
      <c r="J7" s="38" t="s"/>
      <c r="K7" s="38" t="s"/>
      <c r="L7" s="38" t="s"/>
      <c r="M7" s="38" t="s"/>
      <c r="N7" s="39" t="s"/>
    </row>
    <row r="8" spans="3:14">
      <c r="C8" s="33" t="s"/>
      <c r="D8" s="37" t="s"/>
      <c r="E8" s="38" t="s"/>
      <c r="F8" s="38" t="s"/>
      <c r="G8" s="38" t="s"/>
      <c r="H8" s="38" t="s"/>
      <c r="I8" s="38" t="s"/>
      <c r="J8" s="38" t="s"/>
      <c r="K8" s="38" t="s"/>
      <c r="L8" s="38" t="s"/>
      <c r="M8" s="38" t="s"/>
      <c r="N8" s="39" t="s"/>
    </row>
    <row r="9" spans="3:14">
      <c r="C9" s="33" t="s"/>
      <c r="D9" s="37" t="s"/>
      <c r="E9" s="38" t="s"/>
      <c r="F9" s="38" t="s"/>
      <c r="G9" s="38" t="s"/>
      <c r="H9" s="38" t="s"/>
      <c r="I9" s="38" t="s"/>
      <c r="J9" s="38" t="s"/>
      <c r="K9" s="38" t="s"/>
      <c r="L9" s="38" t="s"/>
      <c r="M9" s="38" t="s"/>
      <c r="N9" s="39" t="s"/>
    </row>
    <row r="10" spans="3:14">
      <c r="C10" s="33" t="s"/>
      <c r="D10" s="37" t="s"/>
      <c r="E10" s="38" t="s"/>
      <c r="F10" s="38" t="s"/>
      <c r="G10" s="38" t="s"/>
      <c r="H10" s="38" t="s"/>
      <c r="I10" s="38" t="s"/>
      <c r="J10" s="38" t="s"/>
      <c r="K10" s="38" t="s"/>
      <c r="L10" s="38" t="s"/>
      <c r="M10" s="38" t="s"/>
      <c r="N10" s="39" t="s"/>
    </row>
    <row r="11" spans="3:14">
      <c r="C11" s="33" t="s"/>
      <c r="D11" s="37" t="s"/>
      <c r="E11" s="38" t="s"/>
      <c r="F11" s="38" t="s"/>
      <c r="G11" s="38" t="s"/>
      <c r="H11" s="38" t="s"/>
      <c r="I11" s="38" t="s"/>
      <c r="J11" s="38" t="s"/>
      <c r="K11" s="38" t="s"/>
      <c r="L11" s="38" t="s"/>
      <c r="M11" s="38" t="s"/>
      <c r="N11" s="39" t="s"/>
    </row>
    <row r="12" spans="3:14">
      <c r="C12" s="33" t="s"/>
      <c r="D12" s="37" t="s"/>
      <c r="E12" s="38" t="s"/>
      <c r="F12" s="38" t="s"/>
      <c r="G12" s="38" t="s"/>
      <c r="H12" s="38" t="s"/>
      <c r="I12" s="38" t="s"/>
      <c r="J12" s="38" t="s"/>
      <c r="K12" s="38" t="s"/>
      <c r="L12" s="38" t="s"/>
      <c r="M12" s="38" t="s"/>
      <c r="N12" s="39" t="s"/>
    </row>
    <row r="13" spans="3:14">
      <c r="C13" s="33" t="s"/>
      <c r="D13" s="37" t="s"/>
      <c r="E13" s="38" t="s"/>
      <c r="F13" s="38" t="s"/>
      <c r="G13" s="38" t="s"/>
      <c r="H13" s="38" t="s"/>
      <c r="I13" s="38" t="s"/>
      <c r="J13" s="38" t="s"/>
      <c r="K13" s="38" t="s"/>
      <c r="L13" s="38" t="s"/>
      <c r="M13" s="38" t="s"/>
      <c r="N13" s="39" t="s"/>
    </row>
    <row r="14" spans="3:14">
      <c r="C14" s="33" t="s"/>
      <c r="D14" s="37" t="s"/>
      <c r="E14" s="38" t="s"/>
      <c r="F14" s="38" t="s"/>
      <c r="G14" s="38" t="s"/>
      <c r="H14" s="38" t="s"/>
      <c r="I14" s="38" t="s"/>
      <c r="J14" s="38" t="s"/>
      <c r="K14" s="38" t="s"/>
      <c r="L14" s="38" t="s"/>
      <c r="M14" s="38" t="s"/>
      <c r="N14" s="39" t="s"/>
    </row>
    <row r="15" spans="3:14">
      <c r="C15" s="33" t="s"/>
      <c r="D15" s="40" t="s"/>
      <c r="E15" s="41" t="s"/>
      <c r="F15" s="41" t="s"/>
      <c r="G15" s="41" t="s"/>
      <c r="H15" s="41" t="s"/>
      <c r="I15" s="41" t="s"/>
      <c r="J15" s="41" t="s"/>
      <c r="K15" s="41" t="s"/>
      <c r="L15" s="41" t="s"/>
      <c r="M15" s="41" t="s"/>
      <c r="N15" s="42" t="s"/>
    </row>
    <row r="16" spans="3:14" ht="99" customHeight="true">
      <c r="C16" s="33" t="s">
        <v>4</v>
      </c>
      <c r="D16" s="43" t="s">
        <v>71</v>
      </c>
      <c r="E16" s="33" t="s">
        <v>6</v>
      </c>
      <c r="F16" s="44" t="s">
        <v>72</v>
      </c>
      <c r="G16" s="33" t="s">
        <v>8</v>
      </c>
      <c r="H16" s="45" t="s">
        <v>73</v>
      </c>
      <c r="I16" s="46" t="s"/>
      <c r="J16" s="46" t="s"/>
      <c r="K16" s="46" t="s"/>
      <c r="L16" s="47" t="s"/>
      <c r="M16" s="33" t="s">
        <v>10</v>
      </c>
      <c r="N16" s="48">
        <f>=N18*D18+N23*D23+N28*D28+N33*D33+N38*D38</f>
        <v>1</v>
      </c>
    </row>
    <row r="17" spans="3:14">
      <c r="C17" s="33" t="s">
        <v>11</v>
      </c>
      <c r="D17" s="33" t="s">
        <v>12</v>
      </c>
      <c r="E17" s="33" t="s">
        <v>13</v>
      </c>
      <c r="F17" s="33" t="s">
        <v>14</v>
      </c>
      <c r="G17" s="33" t="s">
        <v>15</v>
      </c>
      <c r="H17" s="33" t="s">
        <v>16</v>
      </c>
      <c r="I17" s="33" t="s">
        <v>17</v>
      </c>
      <c r="J17" s="33" t="s">
        <v>18</v>
      </c>
      <c r="K17" s="33" t="s">
        <v>19</v>
      </c>
      <c r="L17" s="33" t="s">
        <v>20</v>
      </c>
      <c r="M17" s="33" t="s">
        <v>21</v>
      </c>
      <c r="N17" s="33" t="s">
        <v>22</v>
      </c>
    </row>
    <row r="18" spans="3:14" ht="55.2" customHeight="true">
      <c r="C18" s="43" t="s">
        <v>74</v>
      </c>
      <c r="D18" s="49">
        <v>0.2</v>
      </c>
      <c r="E18" s="50" t="s"/>
      <c r="F18" s="51">
        <v>44544</v>
      </c>
      <c r="G18" s="50" t="s">
        <v>75</v>
      </c>
      <c r="H18" s="50" t="s">
        <v>75</v>
      </c>
      <c r="I18" s="43" t="s"/>
      <c r="J18" s="50" t="s">
        <v>76</v>
      </c>
      <c r="K18" s="50" t="s">
        <v>77</v>
      </c>
      <c r="L18" s="50" t="s">
        <v>75</v>
      </c>
      <c r="M18" s="48">
        <v>0.1</v>
      </c>
      <c r="N18" s="49">
        <f>=MAX(M18:M21)</f>
        <v>1</v>
      </c>
    </row>
    <row r="19" spans="3:14" ht="55.2" customHeight="true">
      <c r="C19" s="43" t="s"/>
      <c r="D19" s="52" t="s"/>
      <c r="E19" s="43" t="s"/>
      <c r="F19" s="51">
        <v>44545</v>
      </c>
      <c r="G19" s="50" t="s">
        <v>78</v>
      </c>
      <c r="H19" s="50" t="s">
        <v>75</v>
      </c>
      <c r="I19" s="43" t="s">
        <v>79</v>
      </c>
      <c r="J19" s="50" t="s">
        <v>76</v>
      </c>
      <c r="K19" s="50" t="s">
        <v>77</v>
      </c>
      <c r="L19" s="50" t="s">
        <v>78</v>
      </c>
      <c r="M19" s="48">
        <v>0.45</v>
      </c>
      <c r="N19" s="49" t="s"/>
    </row>
    <row r="20" spans="3:14" ht="55.2" customHeight="true">
      <c r="C20" s="43" t="s"/>
      <c r="D20" s="52" t="s"/>
      <c r="E20" s="43" t="s"/>
      <c r="F20" s="51">
        <v>44546</v>
      </c>
      <c r="G20" s="50" t="s">
        <v>78</v>
      </c>
      <c r="H20" s="50" t="s">
        <v>75</v>
      </c>
      <c r="I20" s="43" t="s">
        <v>79</v>
      </c>
      <c r="J20" s="50" t="s">
        <v>76</v>
      </c>
      <c r="K20" s="50" t="s">
        <v>77</v>
      </c>
      <c r="L20" s="50" t="s">
        <v>78</v>
      </c>
      <c r="M20" s="48">
        <v>1</v>
      </c>
      <c r="N20" s="49" t="s"/>
    </row>
    <row r="21" spans="3:14">
      <c r="C21" s="43" t="s"/>
      <c r="D21" s="52" t="s"/>
      <c r="E21" s="43" t="s"/>
      <c r="F21" s="51">
        <v>44547</v>
      </c>
      <c r="G21" s="43" t="s"/>
      <c r="H21" s="43" t="s"/>
      <c r="I21" s="43" t="s"/>
      <c r="J21" s="43" t="s"/>
      <c r="K21" s="43" t="s"/>
      <c r="L21" s="43" t="s"/>
      <c r="M21" s="43" t="s"/>
      <c r="N21" s="49" t="s"/>
    </row>
    <row r="22" spans="3:14">
      <c r="C22" s="43" t="s"/>
      <c r="D22" s="52" t="s"/>
      <c r="E22" s="43" t="s"/>
      <c r="F22" s="51">
        <v>44548</v>
      </c>
      <c r="G22" s="43" t="s"/>
      <c r="H22" s="43" t="s"/>
      <c r="I22" s="43" t="s"/>
      <c r="J22" s="43" t="s"/>
      <c r="K22" s="43" t="s"/>
      <c r="L22" s="43" t="s"/>
      <c r="M22" s="43" t="s"/>
      <c r="N22" s="49" t="s"/>
    </row>
    <row r="23" spans="3:14" ht="55.2" customHeight="true">
      <c r="C23" s="43" t="s">
        <v>80</v>
      </c>
      <c r="D23" s="49">
        <v>0.2</v>
      </c>
      <c r="E23" s="50" t="s">
        <v>81</v>
      </c>
      <c r="F23" s="51">
        <v>44544</v>
      </c>
      <c r="G23" s="50" t="s">
        <v>75</v>
      </c>
      <c r="H23" s="50" t="s">
        <v>75</v>
      </c>
      <c r="I23" s="43" t="s"/>
      <c r="J23" s="50" t="s">
        <v>76</v>
      </c>
      <c r="K23" s="50" t="s">
        <v>77</v>
      </c>
      <c r="L23" s="50" t="s">
        <v>75</v>
      </c>
      <c r="M23" s="48">
        <v>0.1</v>
      </c>
      <c r="N23" s="49">
        <f>=MAX(M23:M26)</f>
        <v>1</v>
      </c>
    </row>
    <row r="24" spans="3:14" ht="55.2" customHeight="true">
      <c r="C24" s="43" t="s"/>
      <c r="D24" s="52" t="s"/>
      <c r="E24" s="43" t="s"/>
      <c r="F24" s="51">
        <v>44545</v>
      </c>
      <c r="G24" s="50" t="s">
        <v>75</v>
      </c>
      <c r="H24" s="50" t="s">
        <v>75</v>
      </c>
      <c r="I24" s="43" t="s">
        <v>79</v>
      </c>
      <c r="J24" s="50" t="s">
        <v>76</v>
      </c>
      <c r="K24" s="50" t="s">
        <v>77</v>
      </c>
      <c r="L24" s="50" t="s">
        <v>78</v>
      </c>
      <c r="M24" s="48">
        <v>0.45</v>
      </c>
      <c r="N24" s="49" t="s"/>
    </row>
    <row r="25" spans="3:14" ht="27.6" customHeight="true">
      <c r="C25" s="43" t="s"/>
      <c r="D25" s="52" t="s"/>
      <c r="E25" s="43" t="s"/>
      <c r="F25" s="51">
        <v>44546</v>
      </c>
      <c r="G25" s="50" t="s">
        <v>75</v>
      </c>
      <c r="H25" s="50" t="s">
        <v>75</v>
      </c>
      <c r="I25" s="43" t="s">
        <v>79</v>
      </c>
      <c r="J25" s="43" t="s"/>
      <c r="K25" s="43" t="s"/>
      <c r="L25" s="43" t="s"/>
      <c r="M25" s="48">
        <v>1</v>
      </c>
      <c r="N25" s="49" t="s"/>
    </row>
    <row r="26" spans="3:14">
      <c r="C26" s="43" t="s"/>
      <c r="D26" s="52" t="s"/>
      <c r="E26" s="43" t="s"/>
      <c r="F26" s="51">
        <v>44547</v>
      </c>
      <c r="G26" s="43" t="s"/>
      <c r="H26" s="43" t="s"/>
      <c r="I26" s="43" t="s"/>
      <c r="J26" s="43" t="s"/>
      <c r="K26" s="43" t="s"/>
      <c r="L26" s="43" t="s"/>
      <c r="M26" s="43" t="s"/>
      <c r="N26" s="49" t="s"/>
    </row>
    <row r="27" spans="3:14">
      <c r="C27" s="43" t="s"/>
      <c r="D27" s="52" t="s"/>
      <c r="E27" s="43" t="s"/>
      <c r="F27" s="51">
        <v>44548</v>
      </c>
      <c r="G27" s="43" t="s"/>
      <c r="H27" s="43" t="s"/>
      <c r="I27" s="43" t="s"/>
      <c r="J27" s="43" t="s"/>
      <c r="K27" s="43" t="s"/>
      <c r="L27" s="43" t="s"/>
      <c r="M27" s="43" t="s"/>
      <c r="N27" s="49" t="s"/>
    </row>
    <row r="28" spans="3:14" ht="55.2" customHeight="true">
      <c r="C28" s="43" t="s">
        <v>82</v>
      </c>
      <c r="D28" s="49">
        <v>0.3</v>
      </c>
      <c r="E28" s="50" t="s">
        <v>83</v>
      </c>
      <c r="F28" s="51">
        <v>44544</v>
      </c>
      <c r="G28" s="50" t="s">
        <v>75</v>
      </c>
      <c r="H28" s="50" t="s">
        <v>75</v>
      </c>
      <c r="I28" s="43" t="s"/>
      <c r="J28" s="50" t="s">
        <v>76</v>
      </c>
      <c r="K28" s="50" t="s">
        <v>77</v>
      </c>
      <c r="L28" s="50" t="s">
        <v>75</v>
      </c>
      <c r="M28" s="48">
        <v>0.1</v>
      </c>
      <c r="N28" s="49">
        <f>=MAX(M28:M31)</f>
        <v>1</v>
      </c>
    </row>
    <row r="29" spans="3:14" ht="55.2" customHeight="true">
      <c r="C29" s="43" t="s"/>
      <c r="D29" s="52" t="s"/>
      <c r="E29" s="43" t="s"/>
      <c r="F29" s="51">
        <v>44545</v>
      </c>
      <c r="G29" s="50" t="s">
        <v>84</v>
      </c>
      <c r="H29" s="50" t="s">
        <v>75</v>
      </c>
      <c r="I29" s="43" t="s">
        <v>79</v>
      </c>
      <c r="J29" s="50" t="s">
        <v>76</v>
      </c>
      <c r="K29" s="50" t="s">
        <v>77</v>
      </c>
      <c r="L29" s="50" t="s">
        <v>78</v>
      </c>
      <c r="M29" s="48">
        <v>0.45</v>
      </c>
      <c r="N29" s="49" t="s"/>
    </row>
    <row r="30" spans="3:14" ht="41.4" customHeight="true">
      <c r="C30" s="43" t="s"/>
      <c r="D30" s="52" t="s"/>
      <c r="E30" s="43" t="s"/>
      <c r="F30" s="51">
        <v>44546</v>
      </c>
      <c r="G30" s="50" t="s">
        <v>78</v>
      </c>
      <c r="H30" s="50" t="s">
        <v>75</v>
      </c>
      <c r="I30" s="43" t="s">
        <v>79</v>
      </c>
      <c r="J30" s="43" t="s"/>
      <c r="K30" s="43" t="s"/>
      <c r="L30" s="43" t="s"/>
      <c r="M30" s="48">
        <v>1</v>
      </c>
      <c r="N30" s="49" t="s"/>
    </row>
    <row r="31" spans="3:14">
      <c r="C31" s="43" t="s"/>
      <c r="D31" s="52" t="s"/>
      <c r="E31" s="43" t="s"/>
      <c r="F31" s="51">
        <v>44547</v>
      </c>
      <c r="G31" s="43" t="s"/>
      <c r="H31" s="43" t="s"/>
      <c r="I31" s="43" t="s"/>
      <c r="J31" s="43" t="s"/>
      <c r="K31" s="43" t="s"/>
      <c r="L31" s="43" t="s"/>
      <c r="M31" s="43" t="s"/>
      <c r="N31" s="49" t="s"/>
    </row>
    <row r="32" spans="3:14">
      <c r="C32" s="43" t="s"/>
      <c r="D32" s="52" t="s"/>
      <c r="E32" s="43" t="s"/>
      <c r="F32" s="51">
        <v>44548</v>
      </c>
      <c r="G32" s="43" t="s"/>
      <c r="H32" s="43" t="s"/>
      <c r="I32" s="43" t="s"/>
      <c r="J32" s="43" t="s"/>
      <c r="K32" s="43" t="s"/>
      <c r="L32" s="43" t="s"/>
      <c r="M32" s="43" t="s"/>
      <c r="N32" s="49" t="s"/>
    </row>
    <row r="33" spans="3:14" ht="14.25" customHeight="true">
      <c r="C33" s="43" t="s">
        <v>85</v>
      </c>
      <c r="D33" s="49">
        <v>0.2</v>
      </c>
      <c r="E33" s="50" t="s">
        <v>86</v>
      </c>
      <c r="F33" s="51">
        <v>44544</v>
      </c>
      <c r="G33" s="50" t="s">
        <v>75</v>
      </c>
      <c r="H33" s="50" t="s">
        <v>75</v>
      </c>
      <c r="I33" s="50" t="s"/>
      <c r="J33" s="43" t="s"/>
      <c r="K33" s="43" t="s"/>
      <c r="L33" s="43" t="s"/>
      <c r="M33" s="48">
        <v>0.1</v>
      </c>
      <c r="N33" s="49">
        <f>=MAX(M33:M36)</f>
        <v>1</v>
      </c>
    </row>
    <row r="34" spans="3:14">
      <c r="C34" s="43" t="s"/>
      <c r="D34" s="52" t="s"/>
      <c r="E34" s="50" t="s"/>
      <c r="F34" s="51">
        <v>44545</v>
      </c>
      <c r="G34" s="50" t="s">
        <v>84</v>
      </c>
      <c r="H34" s="43" t="s"/>
      <c r="I34" s="50" t="s">
        <v>84</v>
      </c>
      <c r="J34" s="43" t="s"/>
      <c r="K34" s="43" t="s"/>
      <c r="L34" s="43" t="s"/>
      <c r="M34" s="48">
        <v>0.45</v>
      </c>
      <c r="N34" s="49" t="s"/>
    </row>
    <row r="35" spans="3:14">
      <c r="C35" s="43" t="s"/>
      <c r="D35" s="52" t="s"/>
      <c r="E35" s="50" t="s"/>
      <c r="F35" s="51">
        <v>44546</v>
      </c>
      <c r="G35" s="43" t="s"/>
      <c r="H35" s="43" t="s"/>
      <c r="I35" s="43" t="s"/>
      <c r="J35" s="43" t="s"/>
      <c r="K35" s="43" t="s"/>
      <c r="L35" s="43" t="s"/>
      <c r="M35" s="48">
        <v>1</v>
      </c>
      <c r="N35" s="49" t="s"/>
    </row>
    <row r="36" spans="3:14">
      <c r="C36" s="43" t="s"/>
      <c r="D36" s="52" t="s"/>
      <c r="E36" s="50" t="s"/>
      <c r="F36" s="51">
        <v>44547</v>
      </c>
      <c r="G36" s="43" t="s"/>
      <c r="H36" s="43" t="s"/>
      <c r="I36" s="43" t="s"/>
      <c r="J36" s="43" t="s"/>
      <c r="K36" s="43" t="s"/>
      <c r="L36" s="43" t="s"/>
      <c r="M36" s="43" t="s"/>
      <c r="N36" s="49" t="s"/>
    </row>
    <row r="37" spans="3:14">
      <c r="C37" s="43" t="s"/>
      <c r="D37" s="52" t="s"/>
      <c r="E37" s="50" t="s"/>
      <c r="F37" s="51">
        <v>44548</v>
      </c>
      <c r="G37" s="43" t="s"/>
      <c r="H37" s="43" t="s"/>
      <c r="I37" s="43" t="s"/>
      <c r="J37" s="43" t="s"/>
      <c r="K37" s="43" t="s"/>
      <c r="L37" s="43" t="s"/>
      <c r="M37" s="43" t="s"/>
      <c r="N37" s="49" t="s"/>
    </row>
    <row r="38" spans="3:14" ht="55.2" customHeight="true">
      <c r="C38" s="43" t="s">
        <v>87</v>
      </c>
      <c r="D38" s="49">
        <v>0.1</v>
      </c>
      <c r="E38" s="43" t="s"/>
      <c r="F38" s="51">
        <v>44544</v>
      </c>
      <c r="G38" s="50" t="s">
        <v>75</v>
      </c>
      <c r="H38" s="50" t="s">
        <v>84</v>
      </c>
      <c r="I38" s="43" t="s">
        <v>88</v>
      </c>
      <c r="J38" s="50" t="s">
        <v>76</v>
      </c>
      <c r="K38" s="50" t="s">
        <v>77</v>
      </c>
      <c r="L38" s="50" t="s">
        <v>75</v>
      </c>
      <c r="M38" s="48">
        <v>0.1</v>
      </c>
      <c r="N38" s="49">
        <f>=MAX(M38:M41)</f>
        <v>1</v>
      </c>
    </row>
    <row r="39" spans="3:14" ht="55.2" customHeight="true">
      <c r="C39" s="43" t="s"/>
      <c r="D39" s="52" t="s"/>
      <c r="E39" s="43" t="s"/>
      <c r="F39" s="51">
        <v>44545</v>
      </c>
      <c r="G39" s="50" t="s">
        <v>75</v>
      </c>
      <c r="H39" s="50" t="s">
        <v>84</v>
      </c>
      <c r="I39" s="43" t="s">
        <v>88</v>
      </c>
      <c r="J39" s="50" t="s">
        <v>76</v>
      </c>
      <c r="K39" s="50" t="s">
        <v>77</v>
      </c>
      <c r="L39" s="50" t="s">
        <v>78</v>
      </c>
      <c r="M39" s="48">
        <v>0.45</v>
      </c>
      <c r="N39" s="49" t="s"/>
    </row>
    <row r="40" spans="3:14">
      <c r="C40" s="43" t="s"/>
      <c r="D40" s="52" t="s"/>
      <c r="E40" s="43" t="s"/>
      <c r="F40" s="51">
        <v>44546</v>
      </c>
      <c r="G40" s="43" t="s"/>
      <c r="H40" s="43" t="s"/>
      <c r="I40" s="43" t="s"/>
      <c r="J40" s="43" t="s"/>
      <c r="K40" s="43" t="s"/>
      <c r="L40" s="43" t="s"/>
      <c r="M40" s="48">
        <v>1</v>
      </c>
      <c r="N40" s="49" t="s"/>
    </row>
    <row r="41" spans="3:14">
      <c r="C41" s="43" t="s"/>
      <c r="D41" s="52" t="s"/>
      <c r="E41" s="43" t="s"/>
      <c r="F41" s="51">
        <v>44547</v>
      </c>
      <c r="G41" s="43" t="s"/>
      <c r="H41" s="43" t="s"/>
      <c r="I41" s="43" t="s"/>
      <c r="J41" s="43" t="s"/>
      <c r="K41" s="43" t="s"/>
      <c r="L41" s="43" t="s"/>
      <c r="M41" s="43" t="s"/>
      <c r="N41" s="49" t="s"/>
    </row>
    <row r="42" spans="3:14">
      <c r="C42" s="43" t="s"/>
      <c r="D42" s="52" t="s"/>
      <c r="E42" s="43" t="s"/>
      <c r="F42" s="51">
        <v>44548</v>
      </c>
      <c r="G42" s="43" t="s"/>
      <c r="H42" s="43" t="s"/>
      <c r="I42" s="43" t="s"/>
      <c r="J42" s="43" t="s"/>
      <c r="K42" s="43" t="s"/>
      <c r="L42" s="43" t="s"/>
      <c r="M42" s="43" t="s"/>
      <c r="N42" s="49" t="s"/>
    </row>
  </sheetData>
  <mergeCells count="23">
    <mergeCell ref="N18:N22"/>
    <mergeCell ref="N23:N27"/>
    <mergeCell ref="N28:N32"/>
    <mergeCell ref="N33:N37"/>
    <mergeCell ref="N38:N42"/>
    <mergeCell ref="C33:C37"/>
    <mergeCell ref="D33:D37"/>
    <mergeCell ref="C38:C42"/>
    <mergeCell ref="D38:D42"/>
    <mergeCell ref="E33:E37"/>
    <mergeCell ref="C23:C27"/>
    <mergeCell ref="D23:D27"/>
    <mergeCell ref="E23:E27"/>
    <mergeCell ref="C28:C32"/>
    <mergeCell ref="D28:D32"/>
    <mergeCell ref="E28:E32"/>
    <mergeCell ref="C3:N3"/>
    <mergeCell ref="C4:C15"/>
    <mergeCell ref="H16:L16"/>
    <mergeCell ref="C18:C22"/>
    <mergeCell ref="D18:D22"/>
    <mergeCell ref="E18:E22"/>
    <mergeCell ref="D4:N15"/>
  </mergeCell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cp="http://schemas.openxmlformats.org/package/2006/metadata/core-properties" xmlns:dcmitype="http://purl.org/dc/dcmitype/" xmlns:dc="http://purl.org/dc/elements/1.1/" xmlns:dcterms="http://purl.org/dc/terms/">
  <dcterms:created xsi:type="dcterms:W3CDTF">2023-11-08T23:02:28Z</dcterms:created>
  <dcterms:modified xsi:type="dcterms:W3CDTF">2023-11-08T23:02:28Z</dcterms:modified>
</cp:coreProperties>
</file>