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\Desktop\"/>
    </mc:Choice>
  </mc:AlternateContent>
  <xr:revisionPtr revIDLastSave="0" documentId="8_{6A2A8B24-B5B1-4353-AD65-41FEBEED6F8C}" xr6:coauthVersionLast="45" xr6:coauthVersionMax="45" xr10:uidLastSave="{00000000-0000-0000-0000-000000000000}"/>
  <bookViews>
    <workbookView xWindow="-110" yWindow="-110" windowWidth="19420" windowHeight="10420" xr2:uid="{981B0D02-EA3D-41AA-AEB1-AFCA43BFC1D9}"/>
  </bookViews>
  <sheets>
    <sheet name="Sheet2" sheetId="2" r:id="rId1"/>
    <sheet name="Sheet1" sheetId="1" r:id="rId2"/>
  </sheets>
  <definedNames>
    <definedName name="ExternalData_1" localSheetId="0" hidden="1">Sheet2!$A$1:$E$107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9" i="2" l="1"/>
  <c r="F109" i="2"/>
  <c r="G108" i="2"/>
  <c r="F108" i="2"/>
  <c r="G3" i="2"/>
  <c r="F4" i="2"/>
  <c r="F5" i="2"/>
  <c r="F6" i="2"/>
  <c r="G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G30" i="2"/>
  <c r="F31" i="2"/>
  <c r="G31" i="2"/>
  <c r="G32" i="2"/>
  <c r="G33" i="2"/>
  <c r="F34" i="2"/>
  <c r="G35" i="2"/>
  <c r="F36" i="2"/>
  <c r="F37" i="2"/>
  <c r="F38" i="2"/>
  <c r="F39" i="2"/>
  <c r="F40" i="2"/>
  <c r="F41" i="2"/>
  <c r="F42" i="2"/>
  <c r="F43" i="2"/>
  <c r="F44" i="2"/>
  <c r="G44" i="2"/>
  <c r="G45" i="2"/>
  <c r="G46" i="2"/>
  <c r="F47" i="2"/>
  <c r="F48" i="2"/>
  <c r="G48" i="2"/>
  <c r="F49" i="2"/>
  <c r="F50" i="2"/>
  <c r="F51" i="2"/>
  <c r="G51" i="2"/>
  <c r="F52" i="2"/>
  <c r="F53" i="2"/>
  <c r="F54" i="2"/>
  <c r="G54" i="2"/>
  <c r="F55" i="2"/>
  <c r="G55" i="2"/>
  <c r="F56" i="2"/>
  <c r="F57" i="2"/>
  <c r="G57" i="2"/>
  <c r="F58" i="2"/>
  <c r="F59" i="2"/>
  <c r="G59" i="2"/>
  <c r="F60" i="2"/>
  <c r="G60" i="2"/>
  <c r="F61" i="2"/>
  <c r="F62" i="2"/>
  <c r="G62" i="2"/>
  <c r="F63" i="2"/>
  <c r="F64" i="2"/>
  <c r="G64" i="2"/>
  <c r="F65" i="2"/>
  <c r="G65" i="2"/>
  <c r="F66" i="2"/>
  <c r="G66" i="2"/>
  <c r="F67" i="2"/>
  <c r="G67" i="2"/>
  <c r="F68" i="2"/>
  <c r="G68" i="2"/>
  <c r="F69" i="2"/>
  <c r="G69" i="2"/>
  <c r="F70" i="2"/>
  <c r="G70" i="2"/>
  <c r="F71" i="2"/>
  <c r="G71" i="2"/>
  <c r="F72" i="2"/>
  <c r="G72" i="2"/>
  <c r="F73" i="2"/>
  <c r="G73" i="2"/>
  <c r="F74" i="2"/>
  <c r="G74" i="2"/>
  <c r="F75" i="2"/>
  <c r="G75" i="2"/>
  <c r="F76" i="2"/>
  <c r="G76" i="2"/>
  <c r="F77" i="2"/>
  <c r="G77" i="2"/>
  <c r="F78" i="2"/>
  <c r="G78" i="2"/>
  <c r="F79" i="2"/>
  <c r="G79" i="2"/>
  <c r="F80" i="2"/>
  <c r="G80" i="2"/>
  <c r="F81" i="2"/>
  <c r="G81" i="2"/>
  <c r="F82" i="2"/>
  <c r="G82" i="2"/>
  <c r="F83" i="2"/>
  <c r="G83" i="2"/>
  <c r="F84" i="2"/>
  <c r="G84" i="2"/>
  <c r="F85" i="2"/>
  <c r="G85" i="2"/>
  <c r="F86" i="2"/>
  <c r="G86" i="2"/>
  <c r="F87" i="2"/>
  <c r="G87" i="2"/>
  <c r="F88" i="2"/>
  <c r="G88" i="2"/>
  <c r="F89" i="2"/>
  <c r="G89" i="2"/>
  <c r="F90" i="2"/>
  <c r="G90" i="2"/>
  <c r="F91" i="2"/>
  <c r="G91" i="2"/>
  <c r="F92" i="2"/>
  <c r="G92" i="2"/>
  <c r="F93" i="2"/>
  <c r="F94" i="2"/>
  <c r="G94" i="2"/>
  <c r="F95" i="2"/>
  <c r="F96" i="2"/>
  <c r="G96" i="2"/>
  <c r="F97" i="2"/>
  <c r="G97" i="2"/>
  <c r="F98" i="2"/>
  <c r="G98" i="2"/>
  <c r="F99" i="2"/>
  <c r="G99" i="2"/>
  <c r="F100" i="2"/>
  <c r="G100" i="2"/>
  <c r="F101" i="2"/>
  <c r="G101" i="2"/>
  <c r="F102" i="2"/>
  <c r="G102" i="2"/>
  <c r="F103" i="2"/>
  <c r="G103" i="2"/>
  <c r="F104" i="2"/>
  <c r="G104" i="2"/>
  <c r="F105" i="2"/>
  <c r="G105" i="2"/>
  <c r="F106" i="2"/>
  <c r="G106" i="2"/>
  <c r="F107" i="2"/>
  <c r="G107" i="2"/>
  <c r="G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F91F35-2B77-4690-B5EE-90DC6E0B68EF}" keepAlive="1" name="Query - deaths" description="Connection to the 'deaths' query in the workbook." type="5" refreshedVersion="6" background="1" saveData="1">
    <dbPr connection="Provider=Microsoft.Mashup.OleDb.1;Data Source=$Workbook$;Location=deaths;Extended Properties=&quot;&quot;" command="SELECT * FROM [deaths]"/>
  </connection>
</connections>
</file>

<file path=xl/sharedStrings.xml><?xml version="1.0" encoding="utf-8"?>
<sst xmlns="http://schemas.openxmlformats.org/spreadsheetml/2006/main" count="113" uniqueCount="113">
  <si>
    <t>Date</t>
  </si>
  <si>
    <t>30.3.2020</t>
  </si>
  <si>
    <t>4.4.2020</t>
  </si>
  <si>
    <t>6.4.2020</t>
  </si>
  <si>
    <t>14.4.2020</t>
  </si>
  <si>
    <t>15.4.2020</t>
  </si>
  <si>
    <t>16.4.2020</t>
  </si>
  <si>
    <t>17.4.2020</t>
  </si>
  <si>
    <t>18.4.2020</t>
  </si>
  <si>
    <t>20.4.2020</t>
  </si>
  <si>
    <t>22.4.2020</t>
  </si>
  <si>
    <t>23.4.2020</t>
  </si>
  <si>
    <t>24.4.2020</t>
  </si>
  <si>
    <t>25.4.2020</t>
  </si>
  <si>
    <t>27.4.2020</t>
  </si>
  <si>
    <t>28.4.2020</t>
  </si>
  <si>
    <t>29.4.2020</t>
  </si>
  <si>
    <t>30.4.2020</t>
  </si>
  <si>
    <t>3.5.2020</t>
  </si>
  <si>
    <t>6.5.2020</t>
  </si>
  <si>
    <t>10.5.2020</t>
  </si>
  <si>
    <t>13.5.2020</t>
  </si>
  <si>
    <t>26.7.2020</t>
  </si>
  <si>
    <t>3.8.2020</t>
  </si>
  <si>
    <t>6.8.2020</t>
  </si>
  <si>
    <t>12.8.2020</t>
  </si>
  <si>
    <t>17.8.2020</t>
  </si>
  <si>
    <t>22.8.2020</t>
  </si>
  <si>
    <t>23.8.2020</t>
  </si>
  <si>
    <t>30.8.2020</t>
  </si>
  <si>
    <t>5.9.2020</t>
  </si>
  <si>
    <t>7.9.2020</t>
  </si>
  <si>
    <t>8.9.2020</t>
  </si>
  <si>
    <t>9.9.2020</t>
  </si>
  <si>
    <t>12.9.2020</t>
  </si>
  <si>
    <t>15.9.2020</t>
  </si>
  <si>
    <t>17.9.2020</t>
  </si>
  <si>
    <t>18.9.2020</t>
  </si>
  <si>
    <t>19.9.2020</t>
  </si>
  <si>
    <t>21.9.2020</t>
  </si>
  <si>
    <t>22.9.2020</t>
  </si>
  <si>
    <t>23.9.2020</t>
  </si>
  <si>
    <t>27.9.2020</t>
  </si>
  <si>
    <t>28.9.2020</t>
  </si>
  <si>
    <t>29.9.2020</t>
  </si>
  <si>
    <t>30.9.2020</t>
  </si>
  <si>
    <t>1.10.2020</t>
  </si>
  <si>
    <t>2.10.2020</t>
  </si>
  <si>
    <t>3.10.2020</t>
  </si>
  <si>
    <t>4.10.2020</t>
  </si>
  <si>
    <t>5.10.2020</t>
  </si>
  <si>
    <t>6.10.2020</t>
  </si>
  <si>
    <t>7.10.2020</t>
  </si>
  <si>
    <t>8.10.2020</t>
  </si>
  <si>
    <t>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</si>
  <si>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</si>
  <si>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</si>
  <si>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</si>
  <si>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</si>
  <si>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</si>
  <si>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</si>
  <si>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</si>
  <si>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</si>
  <si>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</si>
  <si>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</si>
  <si>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</si>
  <si>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</si>
  <si>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</si>
  <si>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</si>
  <si>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</si>
  <si>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</si>
  <si>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</si>
  <si>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</si>
  <si>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</si>
  <si>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</si>
  <si>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</si>
  <si>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</si>
  <si>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1.11.2020</t>
  </si>
  <si>
    <t>2.11.2020</t>
  </si>
  <si>
    <t>3.11.2020</t>
  </si>
  <si>
    <t>4.11.2020</t>
  </si>
  <si>
    <t>5.11.2020</t>
  </si>
  <si>
    <t>6.11.2020</t>
  </si>
  <si>
    <t>7.11.2020</t>
  </si>
  <si>
    <t>8.11.2020</t>
  </si>
  <si>
    <t>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</si>
  <si>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</si>
  <si>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</si>
  <si>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</si>
  <si>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</si>
  <si>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</si>
  <si>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</si>
  <si>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</si>
  <si>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</si>
  <si>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</si>
  <si>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</si>
  <si>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</si>
  <si>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</si>
  <si>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</si>
  <si>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</si>
  <si>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</si>
  <si>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</si>
  <si>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</si>
  <si>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</si>
  <si>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</si>
  <si>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</si>
  <si>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</si>
  <si>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TotalOld</t>
  </si>
  <si>
    <t>TotalYoung</t>
  </si>
  <si>
    <t>TotalProbDieOld</t>
  </si>
  <si>
    <t>TotalProbDieYoung</t>
  </si>
  <si>
    <t>ProbDieOld</t>
  </si>
  <si>
    <t>ProbDieYoung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</si>
</sst>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F0F39A-7E09-49DE-A91A-81C814F62C4C}" autoFormatId="16" applyNumberFormats="0" applyBorderFormats="0" applyFontFormats="0" applyPatternFormats="0" applyAlignmentFormats="0" applyWidthHeightFormats="0">
  <queryTableRefresh nextId="13" unboundColumnsRight="2">
    <queryTableFields count="7">
      <queryTableField id="1" name="Date" tableColumnId="1"/>
      <queryTableField id="6" name="TotalOld" tableColumnId="6"/>
      <queryTableField id="7" name="TotalYoung" tableColumnId="7"/>
      <queryTableField id="8" name="TotalProbDieOld" tableColumnId="8"/>
      <queryTableField id="9" name="TotalProbDieYoung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D864F-0E05-467E-B3B7-D6C1C7B3AE0D}" name="deaths" displayName="deaths" ref="A1:G108" tableType="queryTable" totalsRowCount="1">
  <autoFilter ref="A1:G107" xr:uid="{FC5F2B80-D600-4691-8AA1-BC33F59CD020}"/>
  <tableColumns count="7">
    <tableColumn id="1" xr3:uid="{F702A4A3-B00B-4F3B-B26C-88E5658E33A4}" uniqueName="1" name="Date" queryTableFieldId="1" dataDxfId="5" totalsRowDxfId="2"/>
    <tableColumn id="6" xr3:uid="{7637DDE6-8D8A-4515-AE06-82083F949CD1}" uniqueName="6" name="TotalOld" queryTableFieldId="6"/>
    <tableColumn id="7" xr3:uid="{7F106D6C-2041-4DE4-8662-AF1BD71960E9}" uniqueName="7" name="TotalYoung" queryTableFieldId="7"/>
    <tableColumn id="8" xr3:uid="{118228F9-F022-4873-8CBE-B0A80D2D9B94}" uniqueName="8" name="TotalProbDieOld" queryTableFieldId="8"/>
    <tableColumn id="9" xr3:uid="{C934A739-635D-4564-A22D-B903BA1EA080}" uniqueName="9" name="TotalProbDieYoung" queryTableFieldId="9"/>
    <tableColumn id="10" xr3:uid="{796D10FD-AD79-4F50-BC90-CACB3BE42CC5}" uniqueName="10" name="ProbDieOld" totalsRowFunction="custom" queryTableFieldId="10" dataDxfId="4" totalsRowDxfId="1">
      <calculatedColumnFormula>IF(deaths[[#This Row],[TotalOld]]&gt;0,deaths[[#This Row],[TotalProbDieOld]]/deaths[[#This Row],[TotalOld]],)</calculatedColumnFormula>
      <totalsRowFormula>AVERAGE(F47:F107)</totalsRowFormula>
    </tableColumn>
    <tableColumn id="11" xr3:uid="{17E2A75B-6F04-468D-A65F-32B848FADA53}" uniqueName="11" name="ProbDieYoung" totalsRowFunction="custom" queryTableFieldId="11" dataDxfId="3" totalsRowDxfId="0">
      <calculatedColumnFormula>IF(deaths[[#This Row],[TotalYoung]]&gt;0,deaths[[#This Row],[TotalProbDieYoung]]/deaths[[#This Row],[TotalYoung]],#N/A)</calculatedColumnFormula>
      <totalsRowFormula>AVERAGE(G47:G107)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2E43-9F1F-4BEE-A965-D6046D283278}">
  <dimension ref="A1:G109"/>
  <sheetViews>
    <sheetView tabSelected="1" topLeftCell="A90" workbookViewId="0">
      <selection activeCell="G109" sqref="G109"/>
    </sheetView>
  </sheetViews>
  <sheetFormatPr defaultRowHeight="14.5" x14ac:dyDescent="0.35"/>
  <cols>
    <col min="1" max="1" width="9.90625" bestFit="1" customWidth="1"/>
    <col min="2" max="2" width="10.26953125" bestFit="1" customWidth="1"/>
    <col min="3" max="3" width="12.54296875" bestFit="1" customWidth="1"/>
    <col min="4" max="4" width="17.08984375" bestFit="1" customWidth="1"/>
    <col min="5" max="5" width="19.453125" bestFit="1" customWidth="1"/>
    <col min="6" max="6" width="9.26953125" bestFit="1" customWidth="1"/>
    <col min="7" max="7" width="20" bestFit="1" customWidth="1"/>
    <col min="8" max="8" width="10" bestFit="1" customWidth="1"/>
  </cols>
  <sheetData>
    <row r="1" spans="1:7" x14ac:dyDescent="0.35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</row>
    <row r="2" spans="1:7" x14ac:dyDescent="0.35">
      <c r="A2" s="1" t="s">
        <v>1</v>
      </c>
      <c r="C2">
        <v>1</v>
      </c>
      <c r="E2">
        <v>30</v>
      </c>
      <c r="G2">
        <f>IF(deaths[[#This Row],[TotalYoung]]&gt;0,deaths[[#This Row],[TotalProbDieYoung]]/deaths[[#This Row],[TotalYoung]],)</f>
        <v>30</v>
      </c>
    </row>
    <row r="3" spans="1:7" x14ac:dyDescent="0.35">
      <c r="A3" s="1" t="s">
        <v>2</v>
      </c>
      <c r="C3">
        <v>1</v>
      </c>
      <c r="E3">
        <v>30</v>
      </c>
      <c r="G3">
        <f>IF(deaths[[#This Row],[TotalYoung]]&gt;0,deaths[[#This Row],[TotalProbDieYoung]]/deaths[[#This Row],[TotalYoung]],)</f>
        <v>30</v>
      </c>
    </row>
    <row r="4" spans="1:7" x14ac:dyDescent="0.35">
      <c r="A4" s="1" t="s">
        <v>3</v>
      </c>
      <c r="B4">
        <v>1</v>
      </c>
      <c r="D4">
        <v>90</v>
      </c>
      <c r="F4">
        <f>IF(deaths[[#This Row],[TotalOld]]&gt;0,deaths[[#This Row],[TotalProbDieOld]]/deaths[[#This Row],[TotalOld]],)</f>
        <v>90</v>
      </c>
    </row>
    <row r="5" spans="1:7" x14ac:dyDescent="0.35">
      <c r="A5" s="1" t="s">
        <v>4</v>
      </c>
      <c r="B5">
        <v>1</v>
      </c>
      <c r="D5">
        <v>630</v>
      </c>
      <c r="F5">
        <f>IF(deaths[[#This Row],[TotalOld]]&gt;0,deaths[[#This Row],[TotalProbDieOld]]/deaths[[#This Row],[TotalOld]],)</f>
        <v>630</v>
      </c>
    </row>
    <row r="6" spans="1:7" x14ac:dyDescent="0.35">
      <c r="A6" s="1" t="s">
        <v>5</v>
      </c>
      <c r="B6">
        <v>2</v>
      </c>
      <c r="C6">
        <v>1</v>
      </c>
      <c r="D6">
        <v>310</v>
      </c>
      <c r="E6">
        <v>30</v>
      </c>
      <c r="F6">
        <f>IF(deaths[[#This Row],[TotalOld]]&gt;0,deaths[[#This Row],[TotalProbDieOld]]/deaths[[#This Row],[TotalOld]],)</f>
        <v>155</v>
      </c>
      <c r="G6">
        <f>IF(deaths[[#This Row],[TotalYoung]]&gt;0,deaths[[#This Row],[TotalProbDieYoung]]/deaths[[#This Row],[TotalYoung]],)</f>
        <v>30</v>
      </c>
    </row>
    <row r="7" spans="1:7" x14ac:dyDescent="0.35">
      <c r="A7" s="1" t="s">
        <v>6</v>
      </c>
      <c r="B7">
        <v>2</v>
      </c>
      <c r="D7">
        <v>850</v>
      </c>
      <c r="F7">
        <f>IF(deaths[[#This Row],[TotalOld]]&gt;0,deaths[[#This Row],[TotalProbDieOld]]/deaths[[#This Row],[TotalOld]],)</f>
        <v>425</v>
      </c>
    </row>
    <row r="8" spans="1:7" x14ac:dyDescent="0.35">
      <c r="A8" s="1" t="s">
        <v>7</v>
      </c>
      <c r="B8">
        <v>1</v>
      </c>
      <c r="D8">
        <v>630</v>
      </c>
      <c r="F8">
        <f>IF(deaths[[#This Row],[TotalOld]]&gt;0,deaths[[#This Row],[TotalProbDieOld]]/deaths[[#This Row],[TotalOld]],)</f>
        <v>630</v>
      </c>
    </row>
    <row r="9" spans="1:7" x14ac:dyDescent="0.35">
      <c r="A9" s="1" t="s">
        <v>8</v>
      </c>
      <c r="B9">
        <v>2</v>
      </c>
      <c r="D9">
        <v>850</v>
      </c>
      <c r="F9">
        <f>IF(deaths[[#This Row],[TotalOld]]&gt;0,deaths[[#This Row],[TotalProbDieOld]]/deaths[[#This Row],[TotalOld]],)</f>
        <v>425</v>
      </c>
    </row>
    <row r="10" spans="1:7" x14ac:dyDescent="0.35">
      <c r="A10" s="1" t="s">
        <v>9</v>
      </c>
      <c r="B10">
        <v>2</v>
      </c>
      <c r="D10">
        <v>1260</v>
      </c>
      <c r="F10">
        <f>IF(deaths[[#This Row],[TotalOld]]&gt;0,deaths[[#This Row],[TotalProbDieOld]]/deaths[[#This Row],[TotalOld]],)</f>
        <v>630</v>
      </c>
    </row>
    <row r="11" spans="1:7" x14ac:dyDescent="0.35">
      <c r="A11" s="1" t="s">
        <v>10</v>
      </c>
      <c r="B11">
        <v>1</v>
      </c>
      <c r="D11">
        <v>630</v>
      </c>
      <c r="F11">
        <f>IF(deaths[[#This Row],[TotalOld]]&gt;0,deaths[[#This Row],[TotalProbDieOld]]/deaths[[#This Row],[TotalOld]],)</f>
        <v>630</v>
      </c>
    </row>
    <row r="12" spans="1:7" x14ac:dyDescent="0.35">
      <c r="A12" s="1" t="s">
        <v>11</v>
      </c>
      <c r="B12">
        <v>1</v>
      </c>
      <c r="D12">
        <v>220</v>
      </c>
      <c r="F12">
        <f>IF(deaths[[#This Row],[TotalOld]]&gt;0,deaths[[#This Row],[TotalProbDieOld]]/deaths[[#This Row],[TotalOld]],)</f>
        <v>220</v>
      </c>
    </row>
    <row r="13" spans="1:7" x14ac:dyDescent="0.35">
      <c r="A13" s="1" t="s">
        <v>12</v>
      </c>
      <c r="B13">
        <v>1</v>
      </c>
      <c r="D13">
        <v>90</v>
      </c>
      <c r="F13">
        <f>IF(deaths[[#This Row],[TotalOld]]&gt;0,deaths[[#This Row],[TotalProbDieOld]]/deaths[[#This Row],[TotalOld]],)</f>
        <v>90</v>
      </c>
    </row>
    <row r="14" spans="1:7" x14ac:dyDescent="0.35">
      <c r="A14" s="1" t="s">
        <v>13</v>
      </c>
      <c r="B14">
        <v>1</v>
      </c>
      <c r="D14">
        <v>90</v>
      </c>
      <c r="F14">
        <f>IF(deaths[[#This Row],[TotalOld]]&gt;0,deaths[[#This Row],[TotalProbDieOld]]/deaths[[#This Row],[TotalOld]],)</f>
        <v>90</v>
      </c>
    </row>
    <row r="15" spans="1:7" x14ac:dyDescent="0.35">
      <c r="A15" s="1" t="s">
        <v>14</v>
      </c>
      <c r="B15">
        <v>2</v>
      </c>
      <c r="D15">
        <v>1260</v>
      </c>
      <c r="F15">
        <f>IF(deaths[[#This Row],[TotalOld]]&gt;0,deaths[[#This Row],[TotalProbDieOld]]/deaths[[#This Row],[TotalOld]],)</f>
        <v>630</v>
      </c>
    </row>
    <row r="16" spans="1:7" x14ac:dyDescent="0.35">
      <c r="A16" s="1" t="s">
        <v>15</v>
      </c>
      <c r="B16">
        <v>1</v>
      </c>
      <c r="D16">
        <v>220</v>
      </c>
      <c r="F16">
        <f>IF(deaths[[#This Row],[TotalOld]]&gt;0,deaths[[#This Row],[TotalProbDieOld]]/deaths[[#This Row],[TotalOld]],)</f>
        <v>220</v>
      </c>
    </row>
    <row r="17" spans="1:7" x14ac:dyDescent="0.35">
      <c r="A17" s="1" t="s">
        <v>16</v>
      </c>
      <c r="B17">
        <v>1</v>
      </c>
      <c r="D17">
        <v>630</v>
      </c>
      <c r="F17">
        <f>IF(deaths[[#This Row],[TotalOld]]&gt;0,deaths[[#This Row],[TotalProbDieOld]]/deaths[[#This Row],[TotalOld]],)</f>
        <v>630</v>
      </c>
    </row>
    <row r="18" spans="1:7" x14ac:dyDescent="0.35">
      <c r="A18" s="1" t="s">
        <v>17</v>
      </c>
      <c r="B18">
        <v>2</v>
      </c>
      <c r="D18">
        <v>1260</v>
      </c>
      <c r="F18">
        <f>IF(deaths[[#This Row],[TotalOld]]&gt;0,deaths[[#This Row],[TotalProbDieOld]]/deaths[[#This Row],[TotalOld]],)</f>
        <v>630</v>
      </c>
    </row>
    <row r="19" spans="1:7" x14ac:dyDescent="0.35">
      <c r="A19" s="1" t="s">
        <v>18</v>
      </c>
      <c r="B19">
        <v>2</v>
      </c>
      <c r="D19">
        <v>720</v>
      </c>
      <c r="F19">
        <f>IF(deaths[[#This Row],[TotalOld]]&gt;0,deaths[[#This Row],[TotalProbDieOld]]/deaths[[#This Row],[TotalOld]],)</f>
        <v>360</v>
      </c>
    </row>
    <row r="20" spans="1:7" x14ac:dyDescent="0.35">
      <c r="A20" s="1" t="s">
        <v>19</v>
      </c>
      <c r="B20">
        <v>1</v>
      </c>
      <c r="D20">
        <v>630</v>
      </c>
      <c r="F20">
        <f>IF(deaths[[#This Row],[TotalOld]]&gt;0,deaths[[#This Row],[TotalProbDieOld]]/deaths[[#This Row],[TotalOld]],)</f>
        <v>630</v>
      </c>
    </row>
    <row r="21" spans="1:7" x14ac:dyDescent="0.35">
      <c r="A21" s="1" t="s">
        <v>20</v>
      </c>
      <c r="B21">
        <v>1</v>
      </c>
      <c r="D21">
        <v>220</v>
      </c>
      <c r="F21">
        <f>IF(deaths[[#This Row],[TotalOld]]&gt;0,deaths[[#This Row],[TotalProbDieOld]]/deaths[[#This Row],[TotalOld]],)</f>
        <v>220</v>
      </c>
    </row>
    <row r="22" spans="1:7" x14ac:dyDescent="0.35">
      <c r="A22" s="1" t="s">
        <v>21</v>
      </c>
      <c r="B22">
        <v>1</v>
      </c>
      <c r="D22">
        <v>220</v>
      </c>
      <c r="F22">
        <f>IF(deaths[[#This Row],[TotalOld]]&gt;0,deaths[[#This Row],[TotalProbDieOld]]/deaths[[#This Row],[TotalOld]],)</f>
        <v>220</v>
      </c>
    </row>
    <row r="23" spans="1:7" x14ac:dyDescent="0.35">
      <c r="A23" s="1" t="s">
        <v>22</v>
      </c>
      <c r="B23">
        <v>1</v>
      </c>
      <c r="D23">
        <v>90</v>
      </c>
      <c r="F23">
        <f>IF(deaths[[#This Row],[TotalOld]]&gt;0,deaths[[#This Row],[TotalProbDieOld]]/deaths[[#This Row],[TotalOld]],)</f>
        <v>90</v>
      </c>
    </row>
    <row r="24" spans="1:7" x14ac:dyDescent="0.35">
      <c r="A24" s="1" t="s">
        <v>23</v>
      </c>
      <c r="B24">
        <v>1</v>
      </c>
      <c r="D24">
        <v>90</v>
      </c>
      <c r="F24">
        <f>IF(deaths[[#This Row],[TotalOld]]&gt;0,deaths[[#This Row],[TotalProbDieOld]]/deaths[[#This Row],[TotalOld]],)</f>
        <v>90</v>
      </c>
    </row>
    <row r="25" spans="1:7" x14ac:dyDescent="0.35">
      <c r="A25" s="1" t="s">
        <v>24</v>
      </c>
      <c r="B25">
        <v>1</v>
      </c>
      <c r="D25">
        <v>220</v>
      </c>
      <c r="F25">
        <f>IF(deaths[[#This Row],[TotalOld]]&gt;0,deaths[[#This Row],[TotalProbDieOld]]/deaths[[#This Row],[TotalOld]],)</f>
        <v>220</v>
      </c>
    </row>
    <row r="26" spans="1:7" x14ac:dyDescent="0.35">
      <c r="A26" s="1" t="s">
        <v>25</v>
      </c>
      <c r="B26">
        <v>1</v>
      </c>
      <c r="D26">
        <v>220</v>
      </c>
      <c r="F26">
        <f>IF(deaths[[#This Row],[TotalOld]]&gt;0,deaths[[#This Row],[TotalProbDieOld]]/deaths[[#This Row],[TotalOld]],)</f>
        <v>220</v>
      </c>
    </row>
    <row r="27" spans="1:7" x14ac:dyDescent="0.35">
      <c r="A27" s="1" t="s">
        <v>26</v>
      </c>
      <c r="B27">
        <v>1</v>
      </c>
      <c r="D27">
        <v>220</v>
      </c>
      <c r="F27">
        <f>IF(deaths[[#This Row],[TotalOld]]&gt;0,deaths[[#This Row],[TotalProbDieOld]]/deaths[[#This Row],[TotalOld]],)</f>
        <v>220</v>
      </c>
    </row>
    <row r="28" spans="1:7" x14ac:dyDescent="0.35">
      <c r="A28" s="1" t="s">
        <v>27</v>
      </c>
      <c r="B28">
        <v>1</v>
      </c>
      <c r="D28">
        <v>630</v>
      </c>
      <c r="F28">
        <f>IF(deaths[[#This Row],[TotalOld]]&gt;0,deaths[[#This Row],[TotalProbDieOld]]/deaths[[#This Row],[TotalOld]],)</f>
        <v>630</v>
      </c>
    </row>
    <row r="29" spans="1:7" x14ac:dyDescent="0.35">
      <c r="A29" s="1" t="s">
        <v>28</v>
      </c>
      <c r="B29">
        <v>2</v>
      </c>
      <c r="D29">
        <v>440</v>
      </c>
      <c r="F29">
        <f>IF(deaths[[#This Row],[TotalOld]]&gt;0,deaths[[#This Row],[TotalProbDieOld]]/deaths[[#This Row],[TotalOld]],)</f>
        <v>220</v>
      </c>
    </row>
    <row r="30" spans="1:7" x14ac:dyDescent="0.35">
      <c r="A30" s="1" t="s">
        <v>29</v>
      </c>
      <c r="C30">
        <v>1</v>
      </c>
      <c r="E30">
        <v>30</v>
      </c>
      <c r="G30">
        <f>IF(deaths[[#This Row],[TotalYoung]]&gt;0,deaths[[#This Row],[TotalProbDieYoung]]/deaths[[#This Row],[TotalYoung]],)</f>
        <v>30</v>
      </c>
    </row>
    <row r="31" spans="1:7" x14ac:dyDescent="0.35">
      <c r="A31" s="1" t="s">
        <v>30</v>
      </c>
      <c r="B31">
        <v>1</v>
      </c>
      <c r="C31">
        <v>1</v>
      </c>
      <c r="D31">
        <v>90</v>
      </c>
      <c r="E31">
        <v>30</v>
      </c>
      <c r="F31">
        <f>IF(deaths[[#This Row],[TotalOld]]&gt;0,deaths[[#This Row],[TotalProbDieOld]]/deaths[[#This Row],[TotalOld]],)</f>
        <v>90</v>
      </c>
      <c r="G31">
        <f>IF(deaths[[#This Row],[TotalYoung]]&gt;0,deaths[[#This Row],[TotalProbDieYoung]]/deaths[[#This Row],[TotalYoung]],)</f>
        <v>30</v>
      </c>
    </row>
    <row r="32" spans="1:7" x14ac:dyDescent="0.35">
      <c r="A32" s="1" t="s">
        <v>31</v>
      </c>
      <c r="B32">
        <v>0</v>
      </c>
      <c r="C32">
        <v>1</v>
      </c>
      <c r="D32">
        <v>0</v>
      </c>
      <c r="E32">
        <v>6.25E-2</v>
      </c>
      <c r="G32">
        <f>IF(deaths[[#This Row],[TotalYoung]]&gt;0,deaths[[#This Row],[TotalProbDieYoung]]/deaths[[#This Row],[TotalYoung]],)</f>
        <v>6.25E-2</v>
      </c>
    </row>
    <row r="33" spans="1:7" x14ac:dyDescent="0.35">
      <c r="A33" s="1" t="s">
        <v>32</v>
      </c>
      <c r="B33">
        <v>0</v>
      </c>
      <c r="C33">
        <v>1</v>
      </c>
      <c r="D33">
        <v>0</v>
      </c>
      <c r="E33">
        <v>30</v>
      </c>
      <c r="G33">
        <f>IF(deaths[[#This Row],[TotalYoung]]&gt;0,deaths[[#This Row],[TotalProbDieYoung]]/deaths[[#This Row],[TotalYoung]],)</f>
        <v>30</v>
      </c>
    </row>
    <row r="34" spans="1:7" x14ac:dyDescent="0.35">
      <c r="A34" s="1" t="s">
        <v>33</v>
      </c>
      <c r="B34">
        <v>1</v>
      </c>
      <c r="C34">
        <v>0</v>
      </c>
      <c r="D34">
        <v>220</v>
      </c>
      <c r="E34">
        <v>0</v>
      </c>
      <c r="F34">
        <f>IF(deaths[[#This Row],[TotalOld]]&gt;0,deaths[[#This Row],[TotalProbDieOld]]/deaths[[#This Row],[TotalOld]],)</f>
        <v>220</v>
      </c>
    </row>
    <row r="35" spans="1:7" x14ac:dyDescent="0.35">
      <c r="A35" s="1" t="s">
        <v>34</v>
      </c>
      <c r="B35">
        <v>0</v>
      </c>
      <c r="C35">
        <v>1</v>
      </c>
      <c r="D35">
        <v>0</v>
      </c>
      <c r="E35">
        <v>30</v>
      </c>
      <c r="G35">
        <f>IF(deaths[[#This Row],[TotalYoung]]&gt;0,deaths[[#This Row],[TotalProbDieYoung]]/deaths[[#This Row],[TotalYoung]],)</f>
        <v>30</v>
      </c>
    </row>
    <row r="36" spans="1:7" x14ac:dyDescent="0.35">
      <c r="A36" s="1" t="s">
        <v>35</v>
      </c>
      <c r="B36">
        <v>2</v>
      </c>
      <c r="C36">
        <v>0</v>
      </c>
      <c r="D36">
        <v>310</v>
      </c>
      <c r="E36">
        <v>0</v>
      </c>
      <c r="F36">
        <f>IF(deaths[[#This Row],[TotalOld]]&gt;0,deaths[[#This Row],[TotalProbDieOld]]/deaths[[#This Row],[TotalOld]],)</f>
        <v>155</v>
      </c>
    </row>
    <row r="37" spans="1:7" x14ac:dyDescent="0.35">
      <c r="A37" s="1" t="s">
        <v>36</v>
      </c>
      <c r="B37">
        <v>3</v>
      </c>
      <c r="C37">
        <v>0</v>
      </c>
      <c r="D37">
        <v>400</v>
      </c>
      <c r="E37">
        <v>0</v>
      </c>
      <c r="F37">
        <f>IF(deaths[[#This Row],[TotalOld]]&gt;0,deaths[[#This Row],[TotalProbDieOld]]/deaths[[#This Row],[TotalOld]],)</f>
        <v>133.33333333333334</v>
      </c>
    </row>
    <row r="38" spans="1:7" x14ac:dyDescent="0.35">
      <c r="A38" s="1" t="s">
        <v>37</v>
      </c>
      <c r="B38">
        <v>2</v>
      </c>
      <c r="C38">
        <v>0</v>
      </c>
      <c r="D38">
        <v>440</v>
      </c>
      <c r="E38">
        <v>0</v>
      </c>
      <c r="F38">
        <f>IF(deaths[[#This Row],[TotalOld]]&gt;0,deaths[[#This Row],[TotalProbDieOld]]/deaths[[#This Row],[TotalOld]],)</f>
        <v>220</v>
      </c>
    </row>
    <row r="39" spans="1:7" x14ac:dyDescent="0.35">
      <c r="A39" s="1" t="s">
        <v>38</v>
      </c>
      <c r="B39">
        <v>1</v>
      </c>
      <c r="C39">
        <v>0</v>
      </c>
      <c r="D39">
        <v>220</v>
      </c>
      <c r="E39">
        <v>0</v>
      </c>
      <c r="F39">
        <f>IF(deaths[[#This Row],[TotalOld]]&gt;0,deaths[[#This Row],[TotalProbDieOld]]/deaths[[#This Row],[TotalOld]],)</f>
        <v>220</v>
      </c>
    </row>
    <row r="40" spans="1:7" x14ac:dyDescent="0.35">
      <c r="A40" s="1" t="s">
        <v>39</v>
      </c>
      <c r="B40">
        <v>3</v>
      </c>
      <c r="C40">
        <v>0</v>
      </c>
      <c r="D40">
        <v>530</v>
      </c>
      <c r="E40">
        <v>0</v>
      </c>
      <c r="F40">
        <f>IF(deaths[[#This Row],[TotalOld]]&gt;0,deaths[[#This Row],[TotalProbDieOld]]/deaths[[#This Row],[TotalOld]],)</f>
        <v>176.66666666666666</v>
      </c>
    </row>
    <row r="41" spans="1:7" x14ac:dyDescent="0.35">
      <c r="A41" s="1" t="s">
        <v>40</v>
      </c>
      <c r="B41">
        <v>1</v>
      </c>
      <c r="C41">
        <v>0</v>
      </c>
      <c r="D41">
        <v>630</v>
      </c>
      <c r="E41">
        <v>0</v>
      </c>
      <c r="F41">
        <f>IF(deaths[[#This Row],[TotalOld]]&gt;0,deaths[[#This Row],[TotalProbDieOld]]/deaths[[#This Row],[TotalOld]],)</f>
        <v>630</v>
      </c>
    </row>
    <row r="42" spans="1:7" x14ac:dyDescent="0.35">
      <c r="A42" s="1" t="s">
        <v>41</v>
      </c>
      <c r="B42">
        <v>2</v>
      </c>
      <c r="C42">
        <v>0</v>
      </c>
      <c r="D42">
        <v>310</v>
      </c>
      <c r="E42">
        <v>0</v>
      </c>
      <c r="F42">
        <f>IF(deaths[[#This Row],[TotalOld]]&gt;0,deaths[[#This Row],[TotalProbDieOld]]/deaths[[#This Row],[TotalOld]],)</f>
        <v>155</v>
      </c>
    </row>
    <row r="43" spans="1:7" x14ac:dyDescent="0.35">
      <c r="A43" s="1" t="s">
        <v>42</v>
      </c>
      <c r="B43">
        <v>1</v>
      </c>
      <c r="C43">
        <v>0</v>
      </c>
      <c r="D43">
        <v>630</v>
      </c>
      <c r="E43">
        <v>0</v>
      </c>
      <c r="F43">
        <f>IF(deaths[[#This Row],[TotalOld]]&gt;0,deaths[[#This Row],[TotalProbDieOld]]/deaths[[#This Row],[TotalOld]],)</f>
        <v>630</v>
      </c>
    </row>
    <row r="44" spans="1:7" x14ac:dyDescent="0.35">
      <c r="A44" s="1" t="s">
        <v>43</v>
      </c>
      <c r="B44">
        <v>2</v>
      </c>
      <c r="C44">
        <v>2</v>
      </c>
      <c r="D44">
        <v>310</v>
      </c>
      <c r="E44">
        <v>60</v>
      </c>
      <c r="F44">
        <f>IF(deaths[[#This Row],[TotalOld]]&gt;0,deaths[[#This Row],[TotalProbDieOld]]/deaths[[#This Row],[TotalOld]],)</f>
        <v>155</v>
      </c>
      <c r="G44">
        <f>IF(deaths[[#This Row],[TotalYoung]]&gt;0,deaths[[#This Row],[TotalProbDieYoung]]/deaths[[#This Row],[TotalYoung]],)</f>
        <v>30</v>
      </c>
    </row>
    <row r="45" spans="1:7" x14ac:dyDescent="0.35">
      <c r="A45" s="1" t="s">
        <v>44</v>
      </c>
      <c r="B45">
        <v>0</v>
      </c>
      <c r="C45">
        <v>2</v>
      </c>
      <c r="D45">
        <v>0</v>
      </c>
      <c r="E45">
        <v>60</v>
      </c>
      <c r="G45">
        <f>IF(deaths[[#This Row],[TotalYoung]]&gt;0,deaths[[#This Row],[TotalProbDieYoung]]/deaths[[#This Row],[TotalYoung]],)</f>
        <v>30</v>
      </c>
    </row>
    <row r="46" spans="1:7" x14ac:dyDescent="0.35">
      <c r="A46" s="1" t="s">
        <v>45</v>
      </c>
      <c r="B46">
        <v>0</v>
      </c>
      <c r="C46">
        <v>1</v>
      </c>
      <c r="D46">
        <v>0</v>
      </c>
      <c r="E46">
        <v>4</v>
      </c>
      <c r="G46">
        <f>IF(deaths[[#This Row],[TotalYoung]]&gt;0,deaths[[#This Row],[TotalProbDieYoung]]/deaths[[#This Row],[TotalYoung]],)</f>
        <v>4</v>
      </c>
    </row>
    <row r="47" spans="1:7" x14ac:dyDescent="0.35">
      <c r="A47" s="1" t="s">
        <v>46</v>
      </c>
      <c r="B47">
        <v>3</v>
      </c>
      <c r="C47">
        <v>0</v>
      </c>
      <c r="D47">
        <v>660</v>
      </c>
      <c r="E47">
        <v>0</v>
      </c>
      <c r="F47">
        <f>IF(deaths[[#This Row],[TotalOld]]&gt;0,deaths[[#This Row],[TotalProbDieOld]]/deaths[[#This Row],[TotalOld]],)</f>
        <v>220</v>
      </c>
    </row>
    <row r="48" spans="1:7" x14ac:dyDescent="0.35">
      <c r="A48" s="1" t="s">
        <v>47</v>
      </c>
      <c r="B48">
        <v>7</v>
      </c>
      <c r="C48">
        <v>4</v>
      </c>
      <c r="D48">
        <v>1820</v>
      </c>
      <c r="E48">
        <v>120</v>
      </c>
      <c r="F48">
        <f>IF(deaths[[#This Row],[TotalOld]]&gt;0,deaths[[#This Row],[TotalProbDieOld]]/deaths[[#This Row],[TotalOld]],)</f>
        <v>260</v>
      </c>
      <c r="G48">
        <f>IF(deaths[[#This Row],[TotalYoung]]&gt;0,deaths[[#This Row],[TotalProbDieYoung]]/deaths[[#This Row],[TotalYoung]],)</f>
        <v>30</v>
      </c>
    </row>
    <row r="49" spans="1:7" x14ac:dyDescent="0.35">
      <c r="A49" s="1" t="s">
        <v>48</v>
      </c>
      <c r="B49">
        <v>4</v>
      </c>
      <c r="C49">
        <v>0</v>
      </c>
      <c r="D49">
        <v>1160</v>
      </c>
      <c r="E49">
        <v>0</v>
      </c>
      <c r="F49">
        <f>IF(deaths[[#This Row],[TotalOld]]&gt;0,deaths[[#This Row],[TotalProbDieOld]]/deaths[[#This Row],[TotalOld]],)</f>
        <v>290</v>
      </c>
    </row>
    <row r="50" spans="1:7" x14ac:dyDescent="0.35">
      <c r="A50" s="1" t="s">
        <v>49</v>
      </c>
      <c r="B50">
        <v>3</v>
      </c>
      <c r="C50">
        <v>0</v>
      </c>
      <c r="D50">
        <v>530</v>
      </c>
      <c r="E50">
        <v>0</v>
      </c>
      <c r="F50">
        <f>IF(deaths[[#This Row],[TotalOld]]&gt;0,deaths[[#This Row],[TotalProbDieOld]]/deaths[[#This Row],[TotalOld]],)</f>
        <v>176.66666666666666</v>
      </c>
    </row>
    <row r="51" spans="1:7" x14ac:dyDescent="0.35">
      <c r="A51" s="1" t="s">
        <v>50</v>
      </c>
      <c r="B51">
        <v>2</v>
      </c>
      <c r="C51">
        <v>2</v>
      </c>
      <c r="D51">
        <v>310</v>
      </c>
      <c r="E51">
        <v>60</v>
      </c>
      <c r="F51">
        <f>IF(deaths[[#This Row],[TotalOld]]&gt;0,deaths[[#This Row],[TotalProbDieOld]]/deaths[[#This Row],[TotalOld]],)</f>
        <v>155</v>
      </c>
      <c r="G51">
        <f>IF(deaths[[#This Row],[TotalYoung]]&gt;0,deaths[[#This Row],[TotalProbDieYoung]]/deaths[[#This Row],[TotalYoung]],)</f>
        <v>30</v>
      </c>
    </row>
    <row r="52" spans="1:7" x14ac:dyDescent="0.35">
      <c r="A52" s="1" t="s">
        <v>51</v>
      </c>
      <c r="B52">
        <v>3</v>
      </c>
      <c r="C52">
        <v>0</v>
      </c>
      <c r="D52">
        <v>530</v>
      </c>
      <c r="E52">
        <v>0</v>
      </c>
      <c r="F52">
        <f>IF(deaths[[#This Row],[TotalOld]]&gt;0,deaths[[#This Row],[TotalProbDieOld]]/deaths[[#This Row],[TotalOld]],)</f>
        <v>176.66666666666666</v>
      </c>
    </row>
    <row r="53" spans="1:7" x14ac:dyDescent="0.35">
      <c r="A53" s="1" t="s">
        <v>52</v>
      </c>
      <c r="B53">
        <v>5</v>
      </c>
      <c r="C53">
        <v>0</v>
      </c>
      <c r="D53">
        <v>840</v>
      </c>
      <c r="E53">
        <v>0</v>
      </c>
      <c r="F53">
        <f>IF(deaths[[#This Row],[TotalOld]]&gt;0,deaths[[#This Row],[TotalProbDieOld]]/deaths[[#This Row],[TotalOld]],)</f>
        <v>168</v>
      </c>
    </row>
    <row r="54" spans="1:7" x14ac:dyDescent="0.35">
      <c r="A54" s="1" t="s">
        <v>53</v>
      </c>
      <c r="B54">
        <v>2</v>
      </c>
      <c r="C54">
        <v>1</v>
      </c>
      <c r="D54">
        <v>310</v>
      </c>
      <c r="E54">
        <v>30</v>
      </c>
      <c r="F54">
        <f>IF(deaths[[#This Row],[TotalOld]]&gt;0,deaths[[#This Row],[TotalProbDieOld]]/deaths[[#This Row],[TotalOld]],)</f>
        <v>155</v>
      </c>
      <c r="G54">
        <f>IF(deaths[[#This Row],[TotalYoung]]&gt;0,deaths[[#This Row],[TotalProbDieYoung]]/deaths[[#This Row],[TotalYoung]],)</f>
        <v>30</v>
      </c>
    </row>
    <row r="55" spans="1:7" x14ac:dyDescent="0.35">
      <c r="A55" s="1" t="s">
        <v>54</v>
      </c>
      <c r="B55">
        <v>5</v>
      </c>
      <c r="C55">
        <v>3</v>
      </c>
      <c r="D55">
        <v>1120</v>
      </c>
      <c r="E55">
        <v>90</v>
      </c>
      <c r="F55">
        <f>IF(deaths[[#This Row],[TotalOld]]&gt;0,deaths[[#This Row],[TotalProbDieOld]]/deaths[[#This Row],[TotalOld]],)</f>
        <v>224</v>
      </c>
      <c r="G55">
        <f>IF(deaths[[#This Row],[TotalYoung]]&gt;0,deaths[[#This Row],[TotalProbDieYoung]]/deaths[[#This Row],[TotalYoung]],)</f>
        <v>30</v>
      </c>
    </row>
    <row r="56" spans="1:7" x14ac:dyDescent="0.35">
      <c r="A56" s="1" t="s">
        <v>55</v>
      </c>
      <c r="B56">
        <v>5</v>
      </c>
      <c r="C56">
        <v>0</v>
      </c>
      <c r="D56">
        <v>1660</v>
      </c>
      <c r="E56">
        <v>0</v>
      </c>
      <c r="F56">
        <f>IF(deaths[[#This Row],[TotalOld]]&gt;0,deaths[[#This Row],[TotalProbDieOld]]/deaths[[#This Row],[TotalOld]],)</f>
        <v>332</v>
      </c>
    </row>
    <row r="57" spans="1:7" x14ac:dyDescent="0.35">
      <c r="A57" s="1" t="s">
        <v>56</v>
      </c>
      <c r="B57">
        <v>2</v>
      </c>
      <c r="C57">
        <v>1</v>
      </c>
      <c r="D57">
        <v>850</v>
      </c>
      <c r="E57">
        <v>4</v>
      </c>
      <c r="F57">
        <f>IF(deaths[[#This Row],[TotalOld]]&gt;0,deaths[[#This Row],[TotalProbDieOld]]/deaths[[#This Row],[TotalOld]],)</f>
        <v>425</v>
      </c>
      <c r="G57">
        <f>IF(deaths[[#This Row],[TotalYoung]]&gt;0,deaths[[#This Row],[TotalProbDieYoung]]/deaths[[#This Row],[TotalYoung]],)</f>
        <v>4</v>
      </c>
    </row>
    <row r="58" spans="1:7" x14ac:dyDescent="0.35">
      <c r="A58" s="1" t="s">
        <v>57</v>
      </c>
      <c r="B58">
        <v>6</v>
      </c>
      <c r="C58">
        <v>0</v>
      </c>
      <c r="D58">
        <v>1340</v>
      </c>
      <c r="E58">
        <v>0</v>
      </c>
      <c r="F58">
        <f>IF(deaths[[#This Row],[TotalOld]]&gt;0,deaths[[#This Row],[TotalProbDieOld]]/deaths[[#This Row],[TotalOld]],)</f>
        <v>223.33333333333334</v>
      </c>
    </row>
    <row r="59" spans="1:7" x14ac:dyDescent="0.35">
      <c r="A59" s="1" t="s">
        <v>58</v>
      </c>
      <c r="B59">
        <v>5</v>
      </c>
      <c r="C59">
        <v>2</v>
      </c>
      <c r="D59">
        <v>1250</v>
      </c>
      <c r="E59">
        <v>40</v>
      </c>
      <c r="F59">
        <f>IF(deaths[[#This Row],[TotalOld]]&gt;0,deaths[[#This Row],[TotalProbDieOld]]/deaths[[#This Row],[TotalOld]],)</f>
        <v>250</v>
      </c>
      <c r="G59">
        <f>IF(deaths[[#This Row],[TotalYoung]]&gt;0,deaths[[#This Row],[TotalProbDieYoung]]/deaths[[#This Row],[TotalYoung]],)</f>
        <v>20</v>
      </c>
    </row>
    <row r="60" spans="1:7" x14ac:dyDescent="0.35">
      <c r="A60" s="1" t="s">
        <v>59</v>
      </c>
      <c r="B60">
        <v>5</v>
      </c>
      <c r="C60">
        <v>3</v>
      </c>
      <c r="D60">
        <v>1380</v>
      </c>
      <c r="E60">
        <v>90</v>
      </c>
      <c r="F60">
        <f>IF(deaths[[#This Row],[TotalOld]]&gt;0,deaths[[#This Row],[TotalProbDieOld]]/deaths[[#This Row],[TotalOld]],)</f>
        <v>276</v>
      </c>
      <c r="G60">
        <f>IF(deaths[[#This Row],[TotalYoung]]&gt;0,deaths[[#This Row],[TotalProbDieYoung]]/deaths[[#This Row],[TotalYoung]],)</f>
        <v>30</v>
      </c>
    </row>
    <row r="61" spans="1:7" x14ac:dyDescent="0.35">
      <c r="A61" s="1" t="s">
        <v>60</v>
      </c>
      <c r="B61">
        <v>7</v>
      </c>
      <c r="C61">
        <v>0</v>
      </c>
      <c r="D61">
        <v>1970</v>
      </c>
      <c r="E61">
        <v>0</v>
      </c>
      <c r="F61">
        <f>IF(deaths[[#This Row],[TotalOld]]&gt;0,deaths[[#This Row],[TotalProbDieOld]]/deaths[[#This Row],[TotalOld]],)</f>
        <v>281.42857142857144</v>
      </c>
    </row>
    <row r="62" spans="1:7" x14ac:dyDescent="0.35">
      <c r="A62" s="1" t="s">
        <v>61</v>
      </c>
      <c r="B62">
        <v>10</v>
      </c>
      <c r="C62">
        <v>1</v>
      </c>
      <c r="D62">
        <v>2240</v>
      </c>
      <c r="E62">
        <v>30</v>
      </c>
      <c r="F62">
        <f>IF(deaths[[#This Row],[TotalOld]]&gt;0,deaths[[#This Row],[TotalProbDieOld]]/deaths[[#This Row],[TotalOld]],)</f>
        <v>224</v>
      </c>
      <c r="G62">
        <f>IF(deaths[[#This Row],[TotalYoung]]&gt;0,deaths[[#This Row],[TotalProbDieYoung]]/deaths[[#This Row],[TotalYoung]],)</f>
        <v>30</v>
      </c>
    </row>
    <row r="63" spans="1:7" x14ac:dyDescent="0.35">
      <c r="A63" s="1" t="s">
        <v>62</v>
      </c>
      <c r="B63">
        <v>10</v>
      </c>
      <c r="C63">
        <v>0</v>
      </c>
      <c r="D63">
        <v>2630</v>
      </c>
      <c r="E63">
        <v>0</v>
      </c>
      <c r="F63">
        <f>IF(deaths[[#This Row],[TotalOld]]&gt;0,deaths[[#This Row],[TotalProbDieOld]]/deaths[[#This Row],[TotalOld]],)</f>
        <v>263</v>
      </c>
    </row>
    <row r="64" spans="1:7" x14ac:dyDescent="0.35">
      <c r="A64" s="1" t="s">
        <v>63</v>
      </c>
      <c r="B64">
        <v>5</v>
      </c>
      <c r="C64">
        <v>3</v>
      </c>
      <c r="D64">
        <v>1660</v>
      </c>
      <c r="E64">
        <v>90</v>
      </c>
      <c r="F64">
        <f>IF(deaths[[#This Row],[TotalOld]]&gt;0,deaths[[#This Row],[TotalProbDieOld]]/deaths[[#This Row],[TotalOld]],)</f>
        <v>332</v>
      </c>
      <c r="G64">
        <f>IF(deaths[[#This Row],[TotalYoung]]&gt;0,deaths[[#This Row],[TotalProbDieYoung]]/deaths[[#This Row],[TotalYoung]],)</f>
        <v>30</v>
      </c>
    </row>
    <row r="65" spans="1:7" x14ac:dyDescent="0.35">
      <c r="A65" s="1" t="s">
        <v>64</v>
      </c>
      <c r="B65">
        <v>8</v>
      </c>
      <c r="C65">
        <v>4</v>
      </c>
      <c r="D65">
        <v>1910</v>
      </c>
      <c r="E65">
        <v>60</v>
      </c>
      <c r="F65">
        <f>IF(deaths[[#This Row],[TotalOld]]&gt;0,deaths[[#This Row],[TotalProbDieOld]]/deaths[[#This Row],[TotalOld]],)</f>
        <v>238.75</v>
      </c>
      <c r="G65">
        <f>IF(deaths[[#This Row],[TotalYoung]]&gt;0,deaths[[#This Row],[TotalProbDieYoung]]/deaths[[#This Row],[TotalYoung]],)</f>
        <v>15</v>
      </c>
    </row>
    <row r="66" spans="1:7" x14ac:dyDescent="0.35">
      <c r="A66" s="1" t="s">
        <v>65</v>
      </c>
      <c r="B66">
        <v>8</v>
      </c>
      <c r="C66">
        <v>4</v>
      </c>
      <c r="D66">
        <v>1780</v>
      </c>
      <c r="E66">
        <v>100</v>
      </c>
      <c r="F66">
        <f>IF(deaths[[#This Row],[TotalOld]]&gt;0,deaths[[#This Row],[TotalProbDieOld]]/deaths[[#This Row],[TotalOld]],)</f>
        <v>222.5</v>
      </c>
      <c r="G66">
        <f>IF(deaths[[#This Row],[TotalYoung]]&gt;0,deaths[[#This Row],[TotalProbDieYoung]]/deaths[[#This Row],[TotalYoung]],)</f>
        <v>25</v>
      </c>
    </row>
    <row r="67" spans="1:7" x14ac:dyDescent="0.35">
      <c r="A67" s="1" t="s">
        <v>66</v>
      </c>
      <c r="B67">
        <v>12</v>
      </c>
      <c r="C67">
        <v>2</v>
      </c>
      <c r="D67">
        <v>3070</v>
      </c>
      <c r="E67">
        <v>60</v>
      </c>
      <c r="F67">
        <f>IF(deaths[[#This Row],[TotalOld]]&gt;0,deaths[[#This Row],[TotalProbDieOld]]/deaths[[#This Row],[TotalOld]],)</f>
        <v>255.83333333333334</v>
      </c>
      <c r="G67">
        <f>IF(deaths[[#This Row],[TotalYoung]]&gt;0,deaths[[#This Row],[TotalProbDieYoung]]/deaths[[#This Row],[TotalYoung]],)</f>
        <v>30</v>
      </c>
    </row>
    <row r="68" spans="1:7" x14ac:dyDescent="0.35">
      <c r="A68" s="1" t="s">
        <v>67</v>
      </c>
      <c r="B68">
        <v>14</v>
      </c>
      <c r="C68">
        <v>2</v>
      </c>
      <c r="D68">
        <v>5150</v>
      </c>
      <c r="E68">
        <v>40</v>
      </c>
      <c r="F68">
        <f>IF(deaths[[#This Row],[TotalOld]]&gt;0,deaths[[#This Row],[TotalProbDieOld]]/deaths[[#This Row],[TotalOld]],)</f>
        <v>367.85714285714283</v>
      </c>
      <c r="G68">
        <f>IF(deaths[[#This Row],[TotalYoung]]&gt;0,deaths[[#This Row],[TotalProbDieYoung]]/deaths[[#This Row],[TotalYoung]],)</f>
        <v>20</v>
      </c>
    </row>
    <row r="69" spans="1:7" x14ac:dyDescent="0.35">
      <c r="A69" s="1" t="s">
        <v>68</v>
      </c>
      <c r="B69">
        <v>19</v>
      </c>
      <c r="C69">
        <v>3</v>
      </c>
      <c r="D69">
        <v>3550</v>
      </c>
      <c r="E69">
        <v>90</v>
      </c>
      <c r="F69">
        <f>IF(deaths[[#This Row],[TotalOld]]&gt;0,deaths[[#This Row],[TotalProbDieOld]]/deaths[[#This Row],[TotalOld]],)</f>
        <v>186.84210526315789</v>
      </c>
      <c r="G69">
        <f>IF(deaths[[#This Row],[TotalYoung]]&gt;0,deaths[[#This Row],[TotalProbDieYoung]]/deaths[[#This Row],[TotalYoung]],)</f>
        <v>30</v>
      </c>
    </row>
    <row r="70" spans="1:7" x14ac:dyDescent="0.35">
      <c r="A70" s="1" t="s">
        <v>69</v>
      </c>
      <c r="B70">
        <v>8</v>
      </c>
      <c r="C70">
        <v>2</v>
      </c>
      <c r="D70">
        <v>2060</v>
      </c>
      <c r="E70">
        <v>60</v>
      </c>
      <c r="F70">
        <f>IF(deaths[[#This Row],[TotalOld]]&gt;0,deaths[[#This Row],[TotalProbDieOld]]/deaths[[#This Row],[TotalOld]],)</f>
        <v>257.5</v>
      </c>
      <c r="G70">
        <f>IF(deaths[[#This Row],[TotalYoung]]&gt;0,deaths[[#This Row],[TotalProbDieYoung]]/deaths[[#This Row],[TotalYoung]],)</f>
        <v>30</v>
      </c>
    </row>
    <row r="71" spans="1:7" x14ac:dyDescent="0.35">
      <c r="A71" s="1" t="s">
        <v>70</v>
      </c>
      <c r="B71">
        <v>8</v>
      </c>
      <c r="C71">
        <v>4</v>
      </c>
      <c r="D71">
        <v>2450</v>
      </c>
      <c r="E71">
        <v>120</v>
      </c>
      <c r="F71">
        <f>IF(deaths[[#This Row],[TotalOld]]&gt;0,deaths[[#This Row],[TotalProbDieOld]]/deaths[[#This Row],[TotalOld]],)</f>
        <v>306.25</v>
      </c>
      <c r="G71">
        <f>IF(deaths[[#This Row],[TotalYoung]]&gt;0,deaths[[#This Row],[TotalProbDieYoung]]/deaths[[#This Row],[TotalYoung]],)</f>
        <v>30</v>
      </c>
    </row>
    <row r="72" spans="1:7" x14ac:dyDescent="0.35">
      <c r="A72" s="1" t="s">
        <v>71</v>
      </c>
      <c r="B72">
        <v>12</v>
      </c>
      <c r="C72">
        <v>3</v>
      </c>
      <c r="D72">
        <v>2810</v>
      </c>
      <c r="E72">
        <v>44</v>
      </c>
      <c r="F72">
        <f>IF(deaths[[#This Row],[TotalOld]]&gt;0,deaths[[#This Row],[TotalProbDieOld]]/deaths[[#This Row],[TotalOld]],)</f>
        <v>234.16666666666666</v>
      </c>
      <c r="G72">
        <f>IF(deaths[[#This Row],[TotalYoung]]&gt;0,deaths[[#This Row],[TotalProbDieYoung]]/deaths[[#This Row],[TotalYoung]],)</f>
        <v>14.666666666666666</v>
      </c>
    </row>
    <row r="73" spans="1:7" x14ac:dyDescent="0.35">
      <c r="A73" s="1" t="s">
        <v>72</v>
      </c>
      <c r="B73">
        <v>12</v>
      </c>
      <c r="C73">
        <v>4</v>
      </c>
      <c r="D73">
        <v>3480</v>
      </c>
      <c r="E73">
        <v>120</v>
      </c>
      <c r="F73">
        <f>IF(deaths[[#This Row],[TotalOld]]&gt;0,deaths[[#This Row],[TotalProbDieOld]]/deaths[[#This Row],[TotalOld]],)</f>
        <v>290</v>
      </c>
      <c r="G73">
        <f>IF(deaths[[#This Row],[TotalYoung]]&gt;0,deaths[[#This Row],[TotalProbDieYoung]]/deaths[[#This Row],[TotalYoung]],)</f>
        <v>30</v>
      </c>
    </row>
    <row r="74" spans="1:7" x14ac:dyDescent="0.35">
      <c r="A74" s="1" t="s">
        <v>73</v>
      </c>
      <c r="B74">
        <v>26</v>
      </c>
      <c r="C74">
        <v>4</v>
      </c>
      <c r="D74">
        <v>7700</v>
      </c>
      <c r="E74">
        <v>91</v>
      </c>
      <c r="F74">
        <f>IF(deaths[[#This Row],[TotalOld]]&gt;0,deaths[[#This Row],[TotalProbDieOld]]/deaths[[#This Row],[TotalOld]],)</f>
        <v>296.15384615384613</v>
      </c>
      <c r="G74">
        <f>IF(deaths[[#This Row],[TotalYoung]]&gt;0,deaths[[#This Row],[TotalProbDieYoung]]/deaths[[#This Row],[TotalYoung]],)</f>
        <v>22.75</v>
      </c>
    </row>
    <row r="75" spans="1:7" x14ac:dyDescent="0.35">
      <c r="A75" s="1" t="s">
        <v>74</v>
      </c>
      <c r="B75">
        <v>14</v>
      </c>
      <c r="C75">
        <v>2</v>
      </c>
      <c r="D75">
        <v>3530</v>
      </c>
      <c r="E75">
        <v>60</v>
      </c>
      <c r="F75">
        <f>IF(deaths[[#This Row],[TotalOld]]&gt;0,deaths[[#This Row],[TotalProbDieOld]]/deaths[[#This Row],[TotalOld]],)</f>
        <v>252.14285714285714</v>
      </c>
      <c r="G75">
        <f>IF(deaths[[#This Row],[TotalYoung]]&gt;0,deaths[[#This Row],[TotalProbDieYoung]]/deaths[[#This Row],[TotalYoung]],)</f>
        <v>30</v>
      </c>
    </row>
    <row r="76" spans="1:7" x14ac:dyDescent="0.35">
      <c r="A76" s="1" t="s">
        <v>75</v>
      </c>
      <c r="B76">
        <v>16</v>
      </c>
      <c r="C76">
        <v>2</v>
      </c>
      <c r="D76">
        <v>6000</v>
      </c>
      <c r="E76">
        <v>60</v>
      </c>
      <c r="F76">
        <f>IF(deaths[[#This Row],[TotalOld]]&gt;0,deaths[[#This Row],[TotalProbDieOld]]/deaths[[#This Row],[TotalOld]],)</f>
        <v>375</v>
      </c>
      <c r="G76">
        <f>IF(deaths[[#This Row],[TotalYoung]]&gt;0,deaths[[#This Row],[TotalProbDieYoung]]/deaths[[#This Row],[TotalYoung]],)</f>
        <v>30</v>
      </c>
    </row>
    <row r="77" spans="1:7" x14ac:dyDescent="0.35">
      <c r="A77" s="1" t="s">
        <v>76</v>
      </c>
      <c r="B77">
        <v>16</v>
      </c>
      <c r="C77">
        <v>4</v>
      </c>
      <c r="D77">
        <v>3300</v>
      </c>
      <c r="E77">
        <v>100</v>
      </c>
      <c r="F77">
        <f>IF(deaths[[#This Row],[TotalOld]]&gt;0,deaths[[#This Row],[TotalProbDieOld]]/deaths[[#This Row],[TotalOld]],)</f>
        <v>206.25</v>
      </c>
      <c r="G77">
        <f>IF(deaths[[#This Row],[TotalYoung]]&gt;0,deaths[[#This Row],[TotalProbDieYoung]]/deaths[[#This Row],[TotalYoung]],)</f>
        <v>25</v>
      </c>
    </row>
    <row r="78" spans="1:7" x14ac:dyDescent="0.35">
      <c r="A78" s="1" t="s">
        <v>77</v>
      </c>
      <c r="B78">
        <v>21</v>
      </c>
      <c r="C78">
        <v>4</v>
      </c>
      <c r="D78">
        <v>6020</v>
      </c>
      <c r="E78">
        <v>100</v>
      </c>
      <c r="F78">
        <f>IF(deaths[[#This Row],[TotalOld]]&gt;0,deaths[[#This Row],[TotalProbDieOld]]/deaths[[#This Row],[TotalOld]],)</f>
        <v>286.66666666666669</v>
      </c>
      <c r="G78">
        <f>IF(deaths[[#This Row],[TotalYoung]]&gt;0,deaths[[#This Row],[TotalProbDieYoung]]/deaths[[#This Row],[TotalYoung]],)</f>
        <v>25</v>
      </c>
    </row>
    <row r="79" spans="1:7" x14ac:dyDescent="0.35">
      <c r="A79" s="1" t="s">
        <v>78</v>
      </c>
      <c r="B79">
        <v>24</v>
      </c>
      <c r="C79">
        <v>3</v>
      </c>
      <c r="D79">
        <v>8470</v>
      </c>
      <c r="E79">
        <v>90</v>
      </c>
      <c r="F79">
        <f>IF(deaths[[#This Row],[TotalOld]]&gt;0,deaths[[#This Row],[TotalProbDieOld]]/deaths[[#This Row],[TotalOld]],)</f>
        <v>352.91666666666669</v>
      </c>
      <c r="G79">
        <f>IF(deaths[[#This Row],[TotalYoung]]&gt;0,deaths[[#This Row],[TotalProbDieYoung]]/deaths[[#This Row],[TotalYoung]],)</f>
        <v>30</v>
      </c>
    </row>
    <row r="80" spans="1:7" x14ac:dyDescent="0.35">
      <c r="A80" s="1" t="s">
        <v>79</v>
      </c>
      <c r="B80">
        <v>23</v>
      </c>
      <c r="C80">
        <v>3</v>
      </c>
      <c r="D80">
        <v>6610</v>
      </c>
      <c r="E80">
        <v>90</v>
      </c>
      <c r="F80">
        <f>IF(deaths[[#This Row],[TotalOld]]&gt;0,deaths[[#This Row],[TotalProbDieOld]]/deaths[[#This Row],[TotalOld]],)</f>
        <v>287.39130434782606</v>
      </c>
      <c r="G80">
        <f>IF(deaths[[#This Row],[TotalYoung]]&gt;0,deaths[[#This Row],[TotalProbDieYoung]]/deaths[[#This Row],[TotalYoung]],)</f>
        <v>30</v>
      </c>
    </row>
    <row r="81" spans="1:7" x14ac:dyDescent="0.35">
      <c r="A81" s="1" t="s">
        <v>80</v>
      </c>
      <c r="B81">
        <v>21</v>
      </c>
      <c r="C81">
        <v>2</v>
      </c>
      <c r="D81">
        <v>4810</v>
      </c>
      <c r="E81">
        <v>60</v>
      </c>
      <c r="F81">
        <f>IF(deaths[[#This Row],[TotalOld]]&gt;0,deaths[[#This Row],[TotalProbDieOld]]/deaths[[#This Row],[TotalOld]],)</f>
        <v>229.04761904761904</v>
      </c>
      <c r="G81">
        <f>IF(deaths[[#This Row],[TotalYoung]]&gt;0,deaths[[#This Row],[TotalProbDieYoung]]/deaths[[#This Row],[TotalYoung]],)</f>
        <v>30</v>
      </c>
    </row>
    <row r="82" spans="1:7" x14ac:dyDescent="0.35">
      <c r="A82" s="1" t="s">
        <v>81</v>
      </c>
      <c r="B82">
        <v>16</v>
      </c>
      <c r="C82">
        <v>2</v>
      </c>
      <c r="D82">
        <v>3690</v>
      </c>
      <c r="E82">
        <v>60</v>
      </c>
      <c r="F82">
        <f>IF(deaths[[#This Row],[TotalOld]]&gt;0,deaths[[#This Row],[TotalProbDieOld]]/deaths[[#This Row],[TotalOld]],)</f>
        <v>230.625</v>
      </c>
      <c r="G82">
        <f>IF(deaths[[#This Row],[TotalYoung]]&gt;0,deaths[[#This Row],[TotalProbDieYoung]]/deaths[[#This Row],[TotalYoung]],)</f>
        <v>30</v>
      </c>
    </row>
    <row r="83" spans="1:7" x14ac:dyDescent="0.35">
      <c r="A83" s="1" t="s">
        <v>82</v>
      </c>
      <c r="B83">
        <v>14</v>
      </c>
      <c r="C83">
        <v>1</v>
      </c>
      <c r="D83">
        <v>2970</v>
      </c>
      <c r="E83">
        <v>30</v>
      </c>
      <c r="F83">
        <f>IF(deaths[[#This Row],[TotalOld]]&gt;0,deaths[[#This Row],[TotalProbDieOld]]/deaths[[#This Row],[TotalOld]],)</f>
        <v>212.14285714285714</v>
      </c>
      <c r="G83">
        <f>IF(deaths[[#This Row],[TotalYoung]]&gt;0,deaths[[#This Row],[TotalProbDieYoung]]/deaths[[#This Row],[TotalYoung]],)</f>
        <v>30</v>
      </c>
    </row>
    <row r="84" spans="1:7" x14ac:dyDescent="0.35">
      <c r="A84" s="1" t="s">
        <v>83</v>
      </c>
      <c r="B84">
        <v>19</v>
      </c>
      <c r="C84">
        <v>1</v>
      </c>
      <c r="D84">
        <v>5580</v>
      </c>
      <c r="E84">
        <v>30</v>
      </c>
      <c r="F84">
        <f>IF(deaths[[#This Row],[TotalOld]]&gt;0,deaths[[#This Row],[TotalProbDieOld]]/deaths[[#This Row],[TotalOld]],)</f>
        <v>293.68421052631578</v>
      </c>
      <c r="G84">
        <f>IF(deaths[[#This Row],[TotalYoung]]&gt;0,deaths[[#This Row],[TotalProbDieYoung]]/deaths[[#This Row],[TotalYoung]],)</f>
        <v>30</v>
      </c>
    </row>
    <row r="85" spans="1:7" x14ac:dyDescent="0.35">
      <c r="A85" s="1" t="s">
        <v>84</v>
      </c>
      <c r="B85">
        <v>16</v>
      </c>
      <c r="C85">
        <v>4</v>
      </c>
      <c r="D85">
        <v>6280</v>
      </c>
      <c r="E85">
        <v>120</v>
      </c>
      <c r="F85">
        <f>IF(deaths[[#This Row],[TotalOld]]&gt;0,deaths[[#This Row],[TotalProbDieOld]]/deaths[[#This Row],[TotalOld]],)</f>
        <v>392.5</v>
      </c>
      <c r="G85">
        <f>IF(deaths[[#This Row],[TotalYoung]]&gt;0,deaths[[#This Row],[TotalProbDieYoung]]/deaths[[#This Row],[TotalYoung]],)</f>
        <v>30</v>
      </c>
    </row>
    <row r="86" spans="1:7" x14ac:dyDescent="0.35">
      <c r="A86" s="1" t="s">
        <v>85</v>
      </c>
      <c r="B86">
        <v>20</v>
      </c>
      <c r="C86">
        <v>4</v>
      </c>
      <c r="D86">
        <v>4330</v>
      </c>
      <c r="E86">
        <v>120</v>
      </c>
      <c r="F86">
        <f>IF(deaths[[#This Row],[TotalOld]]&gt;0,deaths[[#This Row],[TotalProbDieOld]]/deaths[[#This Row],[TotalOld]],)</f>
        <v>216.5</v>
      </c>
      <c r="G86">
        <f>IF(deaths[[#This Row],[TotalYoung]]&gt;0,deaths[[#This Row],[TotalProbDieYoung]]/deaths[[#This Row],[TotalYoung]],)</f>
        <v>30</v>
      </c>
    </row>
    <row r="87" spans="1:7" x14ac:dyDescent="0.35">
      <c r="A87" s="1" t="s">
        <v>86</v>
      </c>
      <c r="B87">
        <v>18</v>
      </c>
      <c r="C87">
        <v>2</v>
      </c>
      <c r="D87">
        <v>6180</v>
      </c>
      <c r="E87">
        <v>60</v>
      </c>
      <c r="F87">
        <f>IF(deaths[[#This Row],[TotalOld]]&gt;0,deaths[[#This Row],[TotalProbDieOld]]/deaths[[#This Row],[TotalOld]],)</f>
        <v>343.33333333333331</v>
      </c>
      <c r="G87">
        <f>IF(deaths[[#This Row],[TotalYoung]]&gt;0,deaths[[#This Row],[TotalProbDieYoung]]/deaths[[#This Row],[TotalYoung]],)</f>
        <v>30</v>
      </c>
    </row>
    <row r="88" spans="1:7" x14ac:dyDescent="0.35">
      <c r="A88" s="1" t="s">
        <v>87</v>
      </c>
      <c r="B88">
        <v>20</v>
      </c>
      <c r="C88">
        <v>1</v>
      </c>
      <c r="D88">
        <v>5110</v>
      </c>
      <c r="E88">
        <v>30</v>
      </c>
      <c r="F88">
        <f>IF(deaths[[#This Row],[TotalOld]]&gt;0,deaths[[#This Row],[TotalProbDieOld]]/deaths[[#This Row],[TotalOld]],)</f>
        <v>255.5</v>
      </c>
      <c r="G88">
        <f>IF(deaths[[#This Row],[TotalYoung]]&gt;0,deaths[[#This Row],[TotalProbDieYoung]]/deaths[[#This Row],[TotalYoung]],)</f>
        <v>30</v>
      </c>
    </row>
    <row r="89" spans="1:7" x14ac:dyDescent="0.35">
      <c r="A89" s="1" t="s">
        <v>88</v>
      </c>
      <c r="B89">
        <v>29</v>
      </c>
      <c r="C89">
        <v>3</v>
      </c>
      <c r="D89">
        <v>10930</v>
      </c>
      <c r="E89">
        <v>70</v>
      </c>
      <c r="F89">
        <f>IF(deaths[[#This Row],[TotalOld]]&gt;0,deaths[[#This Row],[TotalProbDieOld]]/deaths[[#This Row],[TotalOld]],)</f>
        <v>376.89655172413791</v>
      </c>
      <c r="G89">
        <f>IF(deaths[[#This Row],[TotalYoung]]&gt;0,deaths[[#This Row],[TotalProbDieYoung]]/deaths[[#This Row],[TotalYoung]],)</f>
        <v>23.333333333333332</v>
      </c>
    </row>
    <row r="90" spans="1:7" x14ac:dyDescent="0.35">
      <c r="A90" s="1" t="s">
        <v>89</v>
      </c>
      <c r="B90">
        <v>22</v>
      </c>
      <c r="C90">
        <v>3</v>
      </c>
      <c r="D90">
        <v>5960</v>
      </c>
      <c r="E90">
        <v>64</v>
      </c>
      <c r="F90">
        <f>IF(deaths[[#This Row],[TotalOld]]&gt;0,deaths[[#This Row],[TotalProbDieOld]]/deaths[[#This Row],[TotalOld]],)</f>
        <v>270.90909090909093</v>
      </c>
      <c r="G90">
        <f>IF(deaths[[#This Row],[TotalYoung]]&gt;0,deaths[[#This Row],[TotalProbDieYoung]]/deaths[[#This Row],[TotalYoung]],)</f>
        <v>21.333333333333332</v>
      </c>
    </row>
    <row r="91" spans="1:7" x14ac:dyDescent="0.35">
      <c r="A91" s="1" t="s">
        <v>90</v>
      </c>
      <c r="B91">
        <v>26</v>
      </c>
      <c r="C91">
        <v>4</v>
      </c>
      <c r="D91">
        <v>7010</v>
      </c>
      <c r="E91">
        <v>120</v>
      </c>
      <c r="F91">
        <f>IF(deaths[[#This Row],[TotalOld]]&gt;0,deaths[[#This Row],[TotalProbDieOld]]/deaths[[#This Row],[TotalOld]],)</f>
        <v>269.61538461538464</v>
      </c>
      <c r="G91">
        <f>IF(deaths[[#This Row],[TotalYoung]]&gt;0,deaths[[#This Row],[TotalProbDieYoung]]/deaths[[#This Row],[TotalYoung]],)</f>
        <v>30</v>
      </c>
    </row>
    <row r="92" spans="1:7" x14ac:dyDescent="0.35">
      <c r="A92" s="1" t="s">
        <v>91</v>
      </c>
      <c r="B92">
        <v>17</v>
      </c>
      <c r="C92">
        <v>1</v>
      </c>
      <c r="D92">
        <v>4340</v>
      </c>
      <c r="E92">
        <v>30</v>
      </c>
      <c r="F92">
        <f>IF(deaths[[#This Row],[TotalOld]]&gt;0,deaths[[#This Row],[TotalProbDieOld]]/deaths[[#This Row],[TotalOld]],)</f>
        <v>255.29411764705881</v>
      </c>
      <c r="G92">
        <f>IF(deaths[[#This Row],[TotalYoung]]&gt;0,deaths[[#This Row],[TotalProbDieYoung]]/deaths[[#This Row],[TotalYoung]],)</f>
        <v>30</v>
      </c>
    </row>
    <row r="93" spans="1:7" x14ac:dyDescent="0.35">
      <c r="A93" s="1" t="s">
        <v>92</v>
      </c>
      <c r="B93">
        <v>16</v>
      </c>
      <c r="C93">
        <v>0</v>
      </c>
      <c r="D93">
        <v>3710</v>
      </c>
      <c r="E93">
        <v>0</v>
      </c>
      <c r="F93">
        <f>IF(deaths[[#This Row],[TotalOld]]&gt;0,deaths[[#This Row],[TotalProbDieOld]]/deaths[[#This Row],[TotalOld]],)</f>
        <v>231.875</v>
      </c>
    </row>
    <row r="94" spans="1:7" x14ac:dyDescent="0.35">
      <c r="A94" s="1" t="s">
        <v>93</v>
      </c>
      <c r="B94">
        <v>28</v>
      </c>
      <c r="C94">
        <v>4</v>
      </c>
      <c r="D94">
        <v>8270</v>
      </c>
      <c r="E94">
        <v>120</v>
      </c>
      <c r="F94">
        <f>IF(deaths[[#This Row],[TotalOld]]&gt;0,deaths[[#This Row],[TotalProbDieOld]]/deaths[[#This Row],[TotalOld]],)</f>
        <v>295.35714285714283</v>
      </c>
      <c r="G94">
        <f>IF(deaths[[#This Row],[TotalYoung]]&gt;0,deaths[[#This Row],[TotalProbDieYoung]]/deaths[[#This Row],[TotalYoung]],)</f>
        <v>30</v>
      </c>
    </row>
    <row r="95" spans="1:7" x14ac:dyDescent="0.35">
      <c r="A95" s="1" t="s">
        <v>94</v>
      </c>
      <c r="B95">
        <v>14</v>
      </c>
      <c r="C95">
        <v>0</v>
      </c>
      <c r="D95">
        <v>4050</v>
      </c>
      <c r="E95">
        <v>0</v>
      </c>
      <c r="F95">
        <f>IF(deaths[[#This Row],[TotalOld]]&gt;0,deaths[[#This Row],[TotalProbDieOld]]/deaths[[#This Row],[TotalOld]],)</f>
        <v>289.28571428571428</v>
      </c>
    </row>
    <row r="96" spans="1:7" x14ac:dyDescent="0.35">
      <c r="A96" s="1" t="s">
        <v>95</v>
      </c>
      <c r="B96">
        <v>27</v>
      </c>
      <c r="C96">
        <v>4</v>
      </c>
      <c r="D96">
        <v>7900</v>
      </c>
      <c r="E96">
        <v>120</v>
      </c>
      <c r="F96">
        <f>IF(deaths[[#This Row],[TotalOld]]&gt;0,deaths[[#This Row],[TotalProbDieOld]]/deaths[[#This Row],[TotalOld]],)</f>
        <v>292.59259259259261</v>
      </c>
      <c r="G96">
        <f>IF(deaths[[#This Row],[TotalYoung]]&gt;0,deaths[[#This Row],[TotalProbDieYoung]]/deaths[[#This Row],[TotalYoung]],)</f>
        <v>30</v>
      </c>
    </row>
    <row r="97" spans="1:7" x14ac:dyDescent="0.35">
      <c r="A97" s="1" t="s">
        <v>96</v>
      </c>
      <c r="B97">
        <v>27</v>
      </c>
      <c r="C97">
        <v>4</v>
      </c>
      <c r="D97">
        <v>6950</v>
      </c>
      <c r="E97">
        <v>100</v>
      </c>
      <c r="F97">
        <f>IF(deaths[[#This Row],[TotalOld]]&gt;0,deaths[[#This Row],[TotalProbDieOld]]/deaths[[#This Row],[TotalOld]],)</f>
        <v>257.40740740740739</v>
      </c>
      <c r="G97">
        <f>IF(deaths[[#This Row],[TotalYoung]]&gt;0,deaths[[#This Row],[TotalProbDieYoung]]/deaths[[#This Row],[TotalYoung]],)</f>
        <v>25</v>
      </c>
    </row>
    <row r="98" spans="1:7" x14ac:dyDescent="0.35">
      <c r="A98" s="1" t="s">
        <v>97</v>
      </c>
      <c r="B98">
        <v>20</v>
      </c>
      <c r="C98">
        <v>3</v>
      </c>
      <c r="D98">
        <v>5130</v>
      </c>
      <c r="E98">
        <v>70</v>
      </c>
      <c r="F98">
        <f>IF(deaths[[#This Row],[TotalOld]]&gt;0,deaths[[#This Row],[TotalProbDieOld]]/deaths[[#This Row],[TotalOld]],)</f>
        <v>256.5</v>
      </c>
      <c r="G98">
        <f>IF(deaths[[#This Row],[TotalYoung]]&gt;0,deaths[[#This Row],[TotalProbDieYoung]]/deaths[[#This Row],[TotalYoung]],)</f>
        <v>23.333333333333332</v>
      </c>
    </row>
    <row r="99" spans="1:7" x14ac:dyDescent="0.35">
      <c r="A99" s="1" t="s">
        <v>98</v>
      </c>
      <c r="B99">
        <v>17</v>
      </c>
      <c r="C99">
        <v>2</v>
      </c>
      <c r="D99">
        <v>4730</v>
      </c>
      <c r="E99">
        <v>60</v>
      </c>
      <c r="F99">
        <f>IF(deaths[[#This Row],[TotalOld]]&gt;0,deaths[[#This Row],[TotalProbDieOld]]/deaths[[#This Row],[TotalOld]],)</f>
        <v>278.23529411764707</v>
      </c>
      <c r="G99">
        <f>IF(deaths[[#This Row],[TotalYoung]]&gt;0,deaths[[#This Row],[TotalProbDieYoung]]/deaths[[#This Row],[TotalYoung]],)</f>
        <v>30</v>
      </c>
    </row>
    <row r="100" spans="1:7" x14ac:dyDescent="0.35">
      <c r="A100" s="1" t="s">
        <v>99</v>
      </c>
      <c r="B100">
        <v>16</v>
      </c>
      <c r="C100">
        <v>3</v>
      </c>
      <c r="D100">
        <v>3820</v>
      </c>
      <c r="E100">
        <v>90</v>
      </c>
      <c r="F100">
        <f>IF(deaths[[#This Row],[TotalOld]]&gt;0,deaths[[#This Row],[TotalProbDieOld]]/deaths[[#This Row],[TotalOld]],)</f>
        <v>238.75</v>
      </c>
      <c r="G100">
        <f>IF(deaths[[#This Row],[TotalYoung]]&gt;0,deaths[[#This Row],[TotalProbDieYoung]]/deaths[[#This Row],[TotalYoung]],)</f>
        <v>30</v>
      </c>
    </row>
    <row r="101" spans="1:7" x14ac:dyDescent="0.35">
      <c r="A101" s="1" t="s">
        <v>100</v>
      </c>
      <c r="B101">
        <v>24</v>
      </c>
      <c r="C101">
        <v>5</v>
      </c>
      <c r="D101">
        <v>7240</v>
      </c>
      <c r="E101">
        <v>150</v>
      </c>
      <c r="F101">
        <f>IF(deaths[[#This Row],[TotalOld]]&gt;0,deaths[[#This Row],[TotalProbDieOld]]/deaths[[#This Row],[TotalOld]],)</f>
        <v>301.66666666666669</v>
      </c>
      <c r="G101">
        <f>IF(deaths[[#This Row],[TotalYoung]]&gt;0,deaths[[#This Row],[TotalProbDieYoung]]/deaths[[#This Row],[TotalYoung]],)</f>
        <v>30</v>
      </c>
    </row>
    <row r="102" spans="1:7" x14ac:dyDescent="0.35">
      <c r="A102" s="1" t="s">
        <v>101</v>
      </c>
      <c r="B102">
        <v>19</v>
      </c>
      <c r="C102">
        <v>6</v>
      </c>
      <c r="D102">
        <v>6120</v>
      </c>
      <c r="E102">
        <v>160</v>
      </c>
      <c r="F102">
        <f>IF(deaths[[#This Row],[TotalOld]]&gt;0,deaths[[#This Row],[TotalProbDieOld]]/deaths[[#This Row],[TotalOld]],)</f>
        <v>322.10526315789474</v>
      </c>
      <c r="G102">
        <f>IF(deaths[[#This Row],[TotalYoung]]&gt;0,deaths[[#This Row],[TotalProbDieYoung]]/deaths[[#This Row],[TotalYoung]],)</f>
        <v>26.666666666666668</v>
      </c>
    </row>
    <row r="103" spans="1:7" x14ac:dyDescent="0.35">
      <c r="A103" s="1" t="s">
        <v>102</v>
      </c>
      <c r="B103">
        <v>25</v>
      </c>
      <c r="C103">
        <v>5</v>
      </c>
      <c r="D103">
        <v>8150</v>
      </c>
      <c r="E103">
        <v>150</v>
      </c>
      <c r="F103">
        <f>IF(deaths[[#This Row],[TotalOld]]&gt;0,deaths[[#This Row],[TotalProbDieOld]]/deaths[[#This Row],[TotalOld]],)</f>
        <v>326</v>
      </c>
      <c r="G103">
        <f>IF(deaths[[#This Row],[TotalYoung]]&gt;0,deaths[[#This Row],[TotalProbDieYoung]]/deaths[[#This Row],[TotalYoung]],)</f>
        <v>30</v>
      </c>
    </row>
    <row r="104" spans="1:7" x14ac:dyDescent="0.35">
      <c r="A104" s="1" t="s">
        <v>103</v>
      </c>
      <c r="B104">
        <v>24</v>
      </c>
      <c r="C104">
        <v>7</v>
      </c>
      <c r="D104">
        <v>6830</v>
      </c>
      <c r="E104">
        <v>210</v>
      </c>
      <c r="F104">
        <f>IF(deaths[[#This Row],[TotalOld]]&gt;0,deaths[[#This Row],[TotalProbDieOld]]/deaths[[#This Row],[TotalOld]],)</f>
        <v>284.58333333333331</v>
      </c>
      <c r="G104">
        <f>IF(deaths[[#This Row],[TotalYoung]]&gt;0,deaths[[#This Row],[TotalProbDieYoung]]/deaths[[#This Row],[TotalYoung]],)</f>
        <v>30</v>
      </c>
    </row>
    <row r="105" spans="1:7" x14ac:dyDescent="0.35">
      <c r="A105" s="1" t="s">
        <v>104</v>
      </c>
      <c r="B105">
        <v>22</v>
      </c>
      <c r="C105">
        <v>5</v>
      </c>
      <c r="D105">
        <v>7340</v>
      </c>
      <c r="E105">
        <v>130</v>
      </c>
      <c r="F105">
        <f>IF(deaths[[#This Row],[TotalOld]]&gt;0,deaths[[#This Row],[TotalProbDieOld]]/deaths[[#This Row],[TotalOld]],)</f>
        <v>333.63636363636363</v>
      </c>
      <c r="G105">
        <f>IF(deaths[[#This Row],[TotalYoung]]&gt;0,deaths[[#This Row],[TotalProbDieYoung]]/deaths[[#This Row],[TotalYoung]],)</f>
        <v>26</v>
      </c>
    </row>
    <row r="106" spans="1:7" x14ac:dyDescent="0.35">
      <c r="A106" s="1" t="s">
        <v>105</v>
      </c>
      <c r="B106">
        <v>16</v>
      </c>
      <c r="C106">
        <v>2</v>
      </c>
      <c r="D106">
        <v>4640</v>
      </c>
      <c r="E106">
        <v>60</v>
      </c>
      <c r="F106">
        <f>IF(deaths[[#This Row],[TotalOld]]&gt;0,deaths[[#This Row],[TotalProbDieOld]]/deaths[[#This Row],[TotalOld]],)</f>
        <v>290</v>
      </c>
      <c r="G106">
        <f>IF(deaths[[#This Row],[TotalYoung]]&gt;0,deaths[[#This Row],[TotalProbDieYoung]]/deaths[[#This Row],[TotalYoung]],)</f>
        <v>30</v>
      </c>
    </row>
    <row r="107" spans="1:7" x14ac:dyDescent="0.35">
      <c r="A107" s="1" t="s">
        <v>106</v>
      </c>
      <c r="B107">
        <v>22</v>
      </c>
      <c r="C107">
        <v>7</v>
      </c>
      <c r="D107">
        <v>7340</v>
      </c>
      <c r="E107">
        <v>190</v>
      </c>
      <c r="F107">
        <f>IF(deaths[[#This Row],[TotalOld]]&gt;0,deaths[[#This Row],[TotalProbDieOld]]/deaths[[#This Row],[TotalOld]],)</f>
        <v>333.63636363636363</v>
      </c>
      <c r="G107">
        <f>IF(deaths[[#This Row],[TotalYoung]]&gt;0,deaths[[#This Row],[TotalProbDieYoung]]/deaths[[#This Row],[TotalYoung]],)</f>
        <v>27.142857142857142</v>
      </c>
    </row>
    <row r="108" spans="1:7" x14ac:dyDescent="0.35">
      <c r="A108" s="1"/>
      <c r="F108" s="1">
        <f>AVERAGE(F47:F107)</f>
        <v>270.91795301361185</v>
      </c>
      <c r="G108" s="1">
        <f>AVERAGE(G47:G107)</f>
        <v>27.284523809523812</v>
      </c>
    </row>
    <row r="109" spans="1:7" x14ac:dyDescent="0.35">
      <c r="F109">
        <f>AVERAGE(F78:F107)</f>
        <v>286.82179814393618</v>
      </c>
      <c r="G109">
        <f>AVERAGE(G78:G107)</f>
        <v>28.493197278911563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FEC0-24F7-4B7D-9AA3-72572D43237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350CF9-4B12-422B-A8A9-B7581BAE96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Múčka</dc:creator>
  <cp:lastModifiedBy>Zuzana Múčka</cp:lastModifiedBy>
  <dcterms:created xsi:type="dcterms:W3CDTF">2021-01-04T22:30:43Z</dcterms:created>
  <dcterms:modified xsi:type="dcterms:W3CDTF">2021-01-05T01:02:52Z</dcterms:modified>
</cp:coreProperties>
</file>