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.mucka\Desktop\"/>
    </mc:Choice>
  </mc:AlternateContent>
  <xr:revisionPtr revIDLastSave="0" documentId="13_ncr:1_{00D10363-CC86-438A-AD9B-5FA794FD2454}" xr6:coauthVersionLast="46" xr6:coauthVersionMax="46" xr10:uidLastSave="{00000000-0000-0000-0000-000000000000}"/>
  <bookViews>
    <workbookView xWindow="-108" yWindow="-108" windowWidth="23256" windowHeight="12576" firstSheet="1" activeTab="2" xr2:uid="{594889F5-4EB6-4B3F-AA4A-A4D2CEB59C0F}"/>
  </bookViews>
  <sheets>
    <sheet name="daily_stat" sheetId="2" r:id="rId1"/>
    <sheet name="deaths_on_with_agg" sheetId="3" r:id="rId2"/>
    <sheet name="Sheet1" sheetId="1" r:id="rId3"/>
    <sheet name="deaths_age" sheetId="6" r:id="rId4"/>
    <sheet name="Sheet2" sheetId="5" r:id="rId5"/>
  </sheets>
  <definedNames>
    <definedName name="ExternalData_1" localSheetId="0" hidden="1">daily_stat!$A$1:$G$398</definedName>
    <definedName name="ExternalData_1" localSheetId="3" hidden="1">deaths_age!$A$1:$C$20</definedName>
    <definedName name="ExternalData_1" localSheetId="1" hidden="1">deaths_on_with_agg!$A$1:$D$159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B36" i="1"/>
  <c r="B21" i="1"/>
  <c r="D21" i="1"/>
  <c r="A21" i="1" s="1"/>
  <c r="C4" i="1"/>
  <c r="C6" i="1" s="1"/>
  <c r="B5" i="1"/>
  <c r="B4" i="1"/>
  <c r="D4" i="1" l="1"/>
  <c r="B6" i="1"/>
  <c r="D5" i="1"/>
  <c r="A10" i="1" s="1"/>
  <c r="C18" i="1" l="1"/>
  <c r="E12" i="1"/>
  <c r="E19" i="1"/>
  <c r="C15" i="1"/>
  <c r="E14" i="1"/>
  <c r="C17" i="1"/>
  <c r="E18" i="1"/>
  <c r="C14" i="1"/>
  <c r="C12" i="1"/>
  <c r="E15" i="1"/>
  <c r="E17" i="1"/>
  <c r="C13" i="1"/>
  <c r="E16" i="1"/>
  <c r="C16" i="1"/>
  <c r="E13" i="1"/>
  <c r="C20" i="1"/>
  <c r="C19" i="1"/>
  <c r="E20" i="1"/>
  <c r="D6" i="1"/>
  <c r="E21" i="1" l="1"/>
  <c r="C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32E5F8-4789-47A7-8B5A-92560F0EAA57}" keepAlive="1" name="Query - daily_stat" description="Connection to the 'daily_stat' query in the workbook." type="5" refreshedVersion="6" background="1" saveData="1">
    <dbPr connection="Provider=Microsoft.Mashup.OleDb.1;Data Source=$Workbook$;Location=daily_stat;Extended Properties=&quot;&quot;" command="SELECT * FROM [daily_stat]"/>
  </connection>
  <connection id="2" xr16:uid="{B3A74ADA-C55C-4F3D-953F-D426F2C948F5}" keepAlive="1" name="Query - deaths_age" description="Connection to the 'deaths_age' query in the workbook." type="5" refreshedVersion="6" background="1" saveData="1">
    <dbPr connection="Provider=Microsoft.Mashup.OleDb.1;Data Source=$Workbook$;Location=deaths_age;Extended Properties=&quot;&quot;" command="SELECT * FROM [deaths_age]"/>
  </connection>
  <connection id="3" xr16:uid="{D154314B-47F9-4860-9B13-ACE9C9D6BAB2}" keepAlive="1" name="Query - deaths_age (2)" description="Connection to the 'deaths_age (2)' query in the workbook." type="5" refreshedVersion="6" background="1">
    <dbPr connection="Provider=Microsoft.Mashup.OleDb.1;Data Source=$Workbook$;Location=&quot;deaths_age (2)&quot;;Extended Properties=&quot;&quot;" command="SELECT * FROM [deaths_age (2)]"/>
  </connection>
  <connection id="4" xr16:uid="{9B77A0C5-4B2D-4DBA-90E0-4F390AC61042}" keepAlive="1" name="Query - deaths_on_with_agg" description="Connection to the 'deaths_on_with_agg' query in the workbook." type="5" refreshedVersion="6" background="1" saveData="1">
    <dbPr connection="Provider=Microsoft.Mashup.OleDb.1;Data Source=$Workbook$;Location=deaths_on_with_agg;Extended Properties=&quot;&quot;" command="SELECT * FROM [deaths_on_with_agg]"/>
  </connection>
</connections>
</file>

<file path=xl/sharedStrings.xml><?xml version="1.0" encoding="utf-8"?>
<sst xmlns="http://schemas.openxmlformats.org/spreadsheetml/2006/main" count="1010" uniqueCount="489">
  <si>
    <t>Datum</t>
  </si>
  <si>
    <t>Pocet.potvrdenych.PCR.testami</t>
  </si>
  <si>
    <t>Dennych.PCR.testov</t>
  </si>
  <si>
    <t>Dennych.PCR.prirastkov</t>
  </si>
  <si>
    <t>Pocet.umrti</t>
  </si>
  <si>
    <t>AgTests</t>
  </si>
  <si>
    <t>AgPosit</t>
  </si>
  <si>
    <t>NA</t>
  </si>
  <si>
    <t>0</t>
  </si>
  <si>
    <t>525</t>
  </si>
  <si>
    <t>40</t>
  </si>
  <si>
    <t>1152</t>
  </si>
  <si>
    <t>84</t>
  </si>
  <si>
    <t>929</t>
  </si>
  <si>
    <t>31</t>
  </si>
  <si>
    <t>372</t>
  </si>
  <si>
    <t>36</t>
  </si>
  <si>
    <t>320</t>
  </si>
  <si>
    <t>27</t>
  </si>
  <si>
    <t>92</t>
  </si>
  <si>
    <t>792</t>
  </si>
  <si>
    <t>69</t>
  </si>
  <si>
    <t>614</t>
  </si>
  <si>
    <t>38</t>
  </si>
  <si>
    <t>954</t>
  </si>
  <si>
    <t>48</t>
  </si>
  <si>
    <t>2138</t>
  </si>
  <si>
    <t>141</t>
  </si>
  <si>
    <t>2161</t>
  </si>
  <si>
    <t>119</t>
  </si>
  <si>
    <t>1194</t>
  </si>
  <si>
    <t>65</t>
  </si>
  <si>
    <t>729</t>
  </si>
  <si>
    <t>2143</t>
  </si>
  <si>
    <t>228</t>
  </si>
  <si>
    <t>3036</t>
  </si>
  <si>
    <t>234</t>
  </si>
  <si>
    <t>2415</t>
  </si>
  <si>
    <t>225</t>
  </si>
  <si>
    <t>6185</t>
  </si>
  <si>
    <t>239</t>
  </si>
  <si>
    <t>41132</t>
  </si>
  <si>
    <t>471</t>
  </si>
  <si>
    <t>89610</t>
  </si>
  <si>
    <t>975</t>
  </si>
  <si>
    <t>30176</t>
  </si>
  <si>
    <t>376</t>
  </si>
  <si>
    <t>26701</t>
  </si>
  <si>
    <t>1331</t>
  </si>
  <si>
    <t>5135</t>
  </si>
  <si>
    <t>91</t>
  </si>
  <si>
    <t>3501</t>
  </si>
  <si>
    <t>79</t>
  </si>
  <si>
    <t>2095</t>
  </si>
  <si>
    <t>138</t>
  </si>
  <si>
    <t>34523</t>
  </si>
  <si>
    <t>327</t>
  </si>
  <si>
    <t>45188</t>
  </si>
  <si>
    <t>439</t>
  </si>
  <si>
    <t>12172</t>
  </si>
  <si>
    <t>143</t>
  </si>
  <si>
    <t>17501</t>
  </si>
  <si>
    <t>1147</t>
  </si>
  <si>
    <t>6492</t>
  </si>
  <si>
    <t>140</t>
  </si>
  <si>
    <t>4620</t>
  </si>
  <si>
    <t>101</t>
  </si>
  <si>
    <t>5636</t>
  </si>
  <si>
    <t>173</t>
  </si>
  <si>
    <t>6145</t>
  </si>
  <si>
    <t>158</t>
  </si>
  <si>
    <t>5452</t>
  </si>
  <si>
    <t>99</t>
  </si>
  <si>
    <t>1245</t>
  </si>
  <si>
    <t>33</t>
  </si>
  <si>
    <t>5229</t>
  </si>
  <si>
    <t>273</t>
  </si>
  <si>
    <t>3859</t>
  </si>
  <si>
    <t>218</t>
  </si>
  <si>
    <t>6086</t>
  </si>
  <si>
    <t>419</t>
  </si>
  <si>
    <t>11611</t>
  </si>
  <si>
    <t>746</t>
  </si>
  <si>
    <t>17378</t>
  </si>
  <si>
    <t>596</t>
  </si>
  <si>
    <t>9215</t>
  </si>
  <si>
    <t>317</t>
  </si>
  <si>
    <t>1701</t>
  </si>
  <si>
    <t>57</t>
  </si>
  <si>
    <t>35184</t>
  </si>
  <si>
    <t>800</t>
  </si>
  <si>
    <t>16037</t>
  </si>
  <si>
    <t>852</t>
  </si>
  <si>
    <t>12549</t>
  </si>
  <si>
    <t>662</t>
  </si>
  <si>
    <t>12806</t>
  </si>
  <si>
    <t>764</t>
  </si>
  <si>
    <t>13117</t>
  </si>
  <si>
    <t>644</t>
  </si>
  <si>
    <t>7692</t>
  </si>
  <si>
    <t>362</t>
  </si>
  <si>
    <t>2423</t>
  </si>
  <si>
    <t>155</t>
  </si>
  <si>
    <t>45776</t>
  </si>
  <si>
    <t>1728</t>
  </si>
  <si>
    <t>30775</t>
  </si>
  <si>
    <t>1659</t>
  </si>
  <si>
    <t>31688</t>
  </si>
  <si>
    <t>1662</t>
  </si>
  <si>
    <t>28101</t>
  </si>
  <si>
    <t>1276</t>
  </si>
  <si>
    <t>30347</t>
  </si>
  <si>
    <t>11344</t>
  </si>
  <si>
    <t>379</t>
  </si>
  <si>
    <t>3396</t>
  </si>
  <si>
    <t>128</t>
  </si>
  <si>
    <t>30435</t>
  </si>
  <si>
    <t>2097</t>
  </si>
  <si>
    <t>42704</t>
  </si>
  <si>
    <t>3031</t>
  </si>
  <si>
    <t>34844</t>
  </si>
  <si>
    <t>2320</t>
  </si>
  <si>
    <t>46100</t>
  </si>
  <si>
    <t>3168</t>
  </si>
  <si>
    <t>46300</t>
  </si>
  <si>
    <t>2754</t>
  </si>
  <si>
    <t>17181</t>
  </si>
  <si>
    <t>1003</t>
  </si>
  <si>
    <t>1229</t>
  </si>
  <si>
    <t>100</t>
  </si>
  <si>
    <t>42063</t>
  </si>
  <si>
    <t>3411</t>
  </si>
  <si>
    <t>54859</t>
  </si>
  <si>
    <t>4278</t>
  </si>
  <si>
    <t>58604</t>
  </si>
  <si>
    <t>3716</t>
  </si>
  <si>
    <t>59202</t>
  </si>
  <si>
    <t>3971</t>
  </si>
  <si>
    <t>63651</t>
  </si>
  <si>
    <t>3681</t>
  </si>
  <si>
    <t>17585</t>
  </si>
  <si>
    <t>1038</t>
  </si>
  <si>
    <t>15113</t>
  </si>
  <si>
    <t>486</t>
  </si>
  <si>
    <t>82350</t>
  </si>
  <si>
    <t>7262</t>
  </si>
  <si>
    <t>82411</t>
  </si>
  <si>
    <t>5760</t>
  </si>
  <si>
    <t>93902</t>
  </si>
  <si>
    <t>4942</t>
  </si>
  <si>
    <t>17190</t>
  </si>
  <si>
    <t>1030</t>
  </si>
  <si>
    <t>1874</t>
  </si>
  <si>
    <t>142</t>
  </si>
  <si>
    <t>2311</t>
  </si>
  <si>
    <t>212</t>
  </si>
  <si>
    <t>3210</t>
  </si>
  <si>
    <t>290</t>
  </si>
  <si>
    <t>65614</t>
  </si>
  <si>
    <t>6874</t>
  </si>
  <si>
    <t>72268</t>
  </si>
  <si>
    <t>6962</t>
  </si>
  <si>
    <t>72164</t>
  </si>
  <si>
    <t>5682</t>
  </si>
  <si>
    <t>78626</t>
  </si>
  <si>
    <t>5657</t>
  </si>
  <si>
    <t>9597</t>
  </si>
  <si>
    <t>613</t>
  </si>
  <si>
    <t>6052</t>
  </si>
  <si>
    <t>521</t>
  </si>
  <si>
    <t>3378</t>
  </si>
  <si>
    <t>263</t>
  </si>
  <si>
    <t>74926</t>
  </si>
  <si>
    <t>7614</t>
  </si>
  <si>
    <t>75892</t>
  </si>
  <si>
    <t>6399</t>
  </si>
  <si>
    <t>15471</t>
  </si>
  <si>
    <t>1050</t>
  </si>
  <si>
    <t>77909</t>
  </si>
  <si>
    <t>5531</t>
  </si>
  <si>
    <t>79225</t>
  </si>
  <si>
    <t>4066</t>
  </si>
  <si>
    <t>61506</t>
  </si>
  <si>
    <t>1928</t>
  </si>
  <si>
    <t>28135</t>
  </si>
  <si>
    <t>926</t>
  </si>
  <si>
    <t>75641</t>
  </si>
  <si>
    <t>3456</t>
  </si>
  <si>
    <t>64370</t>
  </si>
  <si>
    <t>3149</t>
  </si>
  <si>
    <t>56371</t>
  </si>
  <si>
    <t>2628</t>
  </si>
  <si>
    <t>50754</t>
  </si>
  <si>
    <t>2299</t>
  </si>
  <si>
    <t>63740</t>
  </si>
  <si>
    <t>2173</t>
  </si>
  <si>
    <t>48964</t>
  </si>
  <si>
    <t>1135</t>
  </si>
  <si>
    <t>41322</t>
  </si>
  <si>
    <t>1628</t>
  </si>
  <si>
    <t>71599</t>
  </si>
  <si>
    <t>3305</t>
  </si>
  <si>
    <t>89363</t>
  </si>
  <si>
    <t>2655</t>
  </si>
  <si>
    <t>109705</t>
  </si>
  <si>
    <t>2338</t>
  </si>
  <si>
    <t>216838</t>
  </si>
  <si>
    <t>3111</t>
  </si>
  <si>
    <t>240584</t>
  </si>
  <si>
    <t>2800</t>
  </si>
  <si>
    <t>765855</t>
  </si>
  <si>
    <t>6462</t>
  </si>
  <si>
    <t>419556</t>
  </si>
  <si>
    <t>3835</t>
  </si>
  <si>
    <t>225133</t>
  </si>
  <si>
    <t>2725</t>
  </si>
  <si>
    <t>180849</t>
  </si>
  <si>
    <t>2671</t>
  </si>
  <si>
    <t>82999</t>
  </si>
  <si>
    <t>1759</t>
  </si>
  <si>
    <t>72552</t>
  </si>
  <si>
    <t>2084</t>
  </si>
  <si>
    <t>154685</t>
  </si>
  <si>
    <t>2700</t>
  </si>
  <si>
    <t>456993</t>
  </si>
  <si>
    <t>4535</t>
  </si>
  <si>
    <t>271711</t>
  </si>
  <si>
    <t>2945</t>
  </si>
  <si>
    <t>228263</t>
  </si>
  <si>
    <t>3176</t>
  </si>
  <si>
    <t>186771</t>
  </si>
  <si>
    <t>2749</t>
  </si>
  <si>
    <t>167417</t>
  </si>
  <si>
    <t>2463</t>
  </si>
  <si>
    <t>183586</t>
  </si>
  <si>
    <t>2383</t>
  </si>
  <si>
    <t>338864</t>
  </si>
  <si>
    <t>2837</t>
  </si>
  <si>
    <t>765564</t>
  </si>
  <si>
    <t>3917</t>
  </si>
  <si>
    <t>345589</t>
  </si>
  <si>
    <t>2294</t>
  </si>
  <si>
    <t>233224</t>
  </si>
  <si>
    <t>2590</t>
  </si>
  <si>
    <t>181988</t>
  </si>
  <si>
    <t>2035</t>
  </si>
  <si>
    <t>159213</t>
  </si>
  <si>
    <t>1948</t>
  </si>
  <si>
    <t>178266</t>
  </si>
  <si>
    <t>1848</t>
  </si>
  <si>
    <t>348036</t>
  </si>
  <si>
    <t>2370</t>
  </si>
  <si>
    <t>770910</t>
  </si>
  <si>
    <t>3418</t>
  </si>
  <si>
    <t>351287</t>
  </si>
  <si>
    <t>1855</t>
  </si>
  <si>
    <t>220803</t>
  </si>
  <si>
    <t>2223</t>
  </si>
  <si>
    <t>176132</t>
  </si>
  <si>
    <t>1819</t>
  </si>
  <si>
    <t>156956</t>
  </si>
  <si>
    <t>1544</t>
  </si>
  <si>
    <t>178771</t>
  </si>
  <si>
    <t>1605</t>
  </si>
  <si>
    <t>343570</t>
  </si>
  <si>
    <t>2008</t>
  </si>
  <si>
    <t>743030</t>
  </si>
  <si>
    <t>2682</t>
  </si>
  <si>
    <t>357371</t>
  </si>
  <si>
    <t>1572</t>
  </si>
  <si>
    <t>220394</t>
  </si>
  <si>
    <t>1756</t>
  </si>
  <si>
    <t>171181</t>
  </si>
  <si>
    <t>1506</t>
  </si>
  <si>
    <t>150500</t>
  </si>
  <si>
    <t>1400</t>
  </si>
  <si>
    <t>182059</t>
  </si>
  <si>
    <t>1355</t>
  </si>
  <si>
    <t>350927</t>
  </si>
  <si>
    <t>1666</t>
  </si>
  <si>
    <t>718867</t>
  </si>
  <si>
    <t>2159</t>
  </si>
  <si>
    <t>350759</t>
  </si>
  <si>
    <t>1298</t>
  </si>
  <si>
    <t>218989</t>
  </si>
  <si>
    <t>1504</t>
  </si>
  <si>
    <t>175878</t>
  </si>
  <si>
    <t>1202</t>
  </si>
  <si>
    <t>216147</t>
  </si>
  <si>
    <t>1193</t>
  </si>
  <si>
    <t>293130</t>
  </si>
  <si>
    <t>1173</t>
  </si>
  <si>
    <t>160337</t>
  </si>
  <si>
    <t>612</t>
  </si>
  <si>
    <t>724832</t>
  </si>
  <si>
    <t>1893</t>
  </si>
  <si>
    <t>161802</t>
  </si>
  <si>
    <t>541</t>
  </si>
  <si>
    <t>103820</t>
  </si>
  <si>
    <t>616</t>
  </si>
  <si>
    <t>283373</t>
  </si>
  <si>
    <t>1414</t>
  </si>
  <si>
    <t>Date</t>
  </si>
  <si>
    <t>DeathCovid</t>
  </si>
  <si>
    <t>DeathWithCovid</t>
  </si>
  <si>
    <t>Total</t>
  </si>
  <si>
    <t>24.9.2020</t>
  </si>
  <si>
    <t>25.9.2020</t>
  </si>
  <si>
    <t>28.9.2020</t>
  </si>
  <si>
    <t>29.9.2020</t>
  </si>
  <si>
    <t>2.10.2020</t>
  </si>
  <si>
    <t>3.10.2020</t>
  </si>
  <si>
    <t>7.10.2020</t>
  </si>
  <si>
    <t>12.10.2020</t>
  </si>
  <si>
    <t>13.10.2020</t>
  </si>
  <si>
    <t>14.10.2020</t>
  </si>
  <si>
    <t>16.10.2020</t>
  </si>
  <si>
    <t>17.10.2020</t>
  </si>
  <si>
    <t>18.10.2020</t>
  </si>
  <si>
    <t>20.10.2020</t>
  </si>
  <si>
    <t>21.10.2020</t>
  </si>
  <si>
    <t>22.10.2020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</si>
  <si>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</si>
  <si>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</si>
  <si>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</si>
  <si>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</si>
  <si>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</si>
  <si>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</si>
  <si>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</si>
  <si>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2.11.2020</t>
  </si>
  <si>
    <t>3.11.2020</t>
  </si>
  <si>
    <t>4.11.2020</t>
  </si>
  <si>
    <t>5.11.2020</t>
  </si>
  <si>
    <t>6.11.2020</t>
  </si>
  <si>
    <t>8.11.2020</t>
  </si>
  <si>
    <t>9.11.2020</t>
  </si>
  <si>
    <t>10.11.2020</t>
  </si>
  <si>
    <t>11.11.2020</t>
  </si>
  <si>
    <t>12.11.2020</t>
  </si>
  <si>
    <t>13.11.2020</t>
  </si>
  <si>
    <t>15.11.2020</t>
  </si>
  <si>
    <t>16.11.2020</t>
  </si>
  <si>
    <t>17.11.2020</t>
  </si>
  <si>
    <t>18.11.2020</t>
  </si>
  <si>
    <t>19.11.2020</t>
  </si>
  <si>
    <t>20.11.2020</t>
  </si>
  <si>
    <t>22.11.2020</t>
  </si>
  <si>
    <t>23.11.2020</t>
  </si>
  <si>
    <t>25.11.2020</t>
  </si>
  <si>
    <t>26.11.2020</t>
  </si>
  <si>
    <t>27.11.2020</t>
  </si>
  <si>
    <t>28.11.2020</t>
  </si>
  <si>
    <t>29.11.2020</t>
  </si>
  <si>
    <t>30.11.2020</t>
  </si>
  <si>
    <t>1.12.2020</t>
  </si>
  <si>
    <t>2.12.2020</t>
  </si>
  <si>
    <t>3.12.2020</t>
  </si>
  <si>
    <t>4.12.2020</t>
  </si>
  <si>
    <t>5.12.2020</t>
  </si>
  <si>
    <t>6.12.2020</t>
  </si>
  <si>
    <t>7.12.2020</t>
  </si>
  <si>
    <t>8.12.2020</t>
  </si>
  <si>
    <t>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</si>
  <si>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</si>
  <si>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</si>
  <si>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</si>
  <si>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</si>
  <si>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</si>
  <si>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</si>
  <si>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</si>
  <si>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</si>
  <si>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</si>
  <si>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</si>
  <si>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</si>
  <si>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</si>
  <si>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</si>
  <si>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</si>
  <si>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26.12.2020</t>
  </si>
  <si>
    <t>27.12.2020</t>
  </si>
  <si>
    <t>28.12.2020</t>
  </si>
  <si>
    <t>29.12.2020</t>
  </si>
  <si>
    <t>30.12.2020</t>
  </si>
  <si>
    <t>31.12.2020</t>
  </si>
  <si>
    <t>2.1.2021</t>
  </si>
  <si>
    <t>3.1.2021</t>
  </si>
  <si>
    <t>4.1.2021</t>
  </si>
  <si>
    <t>5.1.2021</t>
  </si>
  <si>
    <t>6.1.2021</t>
  </si>
  <si>
    <t>7.1.2021</t>
  </si>
  <si>
    <t>8.1.2021</t>
  </si>
  <si>
    <t>9.1.2021</t>
  </si>
  <si>
    <t>10.1.2021</t>
  </si>
  <si>
    <t>11.1.2021</t>
  </si>
  <si>
    <t>12.1.2021</t>
  </si>
  <si>
    <t>13.1.2021</t>
  </si>
  <si>
    <t>14.1.2021</t>
  </si>
  <si>
    <t>15.1.2021</t>
  </si>
  <si>
    <t>16.1.2021</t>
  </si>
  <si>
    <t>17.1.2021</t>
  </si>
  <si>
    <t>18.1.2021</t>
  </si>
  <si>
    <t>19.1.2021</t>
  </si>
  <si>
    <t>20.1.2021</t>
  </si>
  <si>
    <t>21.1.2021</t>
  </si>
  <si>
    <t>22.1.2021</t>
  </si>
  <si>
    <t>23.1.2021</t>
  </si>
  <si>
    <t>24.1.2021</t>
  </si>
  <si>
    <t>25.1.2021</t>
  </si>
  <si>
    <t>26.1.2021</t>
  </si>
  <si>
    <t>27.1.2021</t>
  </si>
  <si>
    <t>28.1.2021</t>
  </si>
  <si>
    <t>29.1.2021</t>
  </si>
  <si>
    <t>30.1.2021</t>
  </si>
  <si>
    <t>31.1.2021</t>
  </si>
  <si>
    <t>1.2.2021</t>
  </si>
  <si>
    <t>2.2.2021</t>
  </si>
  <si>
    <t>3.2.2021</t>
  </si>
  <si>
    <t>4.2.2021</t>
  </si>
  <si>
    <t>5.2.2021</t>
  </si>
  <si>
    <t>6.2.2021</t>
  </si>
  <si>
    <t>7.2.2021</t>
  </si>
  <si>
    <t>8.2.2021</t>
  </si>
  <si>
    <t>9.2.2021</t>
  </si>
  <si>
    <t>10.2.2021</t>
  </si>
  <si>
    <t>11.2.2021</t>
  </si>
  <si>
    <t>12.2.2021</t>
  </si>
  <si>
    <t>13.2.2021</t>
  </si>
  <si>
    <t>14.2.2021</t>
  </si>
  <si>
    <t>15.2.2021</t>
  </si>
  <si>
    <t>16.2.2021</t>
  </si>
  <si>
    <t>17.2.2021</t>
  </si>
  <si>
    <t>18.2.2021</t>
  </si>
  <si>
    <t>19.2.2021</t>
  </si>
  <si>
    <t>20.2.2021</t>
  </si>
  <si>
    <t>21.2.2021</t>
  </si>
  <si>
    <t>22.2.2021</t>
  </si>
  <si>
    <t>23.2.2021</t>
  </si>
  <si>
    <t>24.2.2021</t>
  </si>
  <si>
    <t>25.2.2021</t>
  </si>
  <si>
    <t>26.2.2021</t>
  </si>
  <si>
    <t>27.2.2021</t>
  </si>
  <si>
    <t>28.2.2021</t>
  </si>
  <si>
    <t>1.3.2021</t>
  </si>
  <si>
    <t>2.3.2021</t>
  </si>
  <si>
    <t>3.3.2021</t>
  </si>
  <si>
    <t>4.3.2021</t>
  </si>
  <si>
    <t>5.3.2021</t>
  </si>
  <si>
    <t>6.3.2021</t>
  </si>
  <si>
    <t>7.3.2021</t>
  </si>
  <si>
    <t>8.3.2021</t>
  </si>
  <si>
    <t>9.3.2021</t>
  </si>
  <si>
    <t>10.3.2021</t>
  </si>
  <si>
    <t>11.3.2021</t>
  </si>
  <si>
    <t>12.3.2021</t>
  </si>
  <si>
    <t>13.3.2021</t>
  </si>
  <si>
    <t>14.3.2021</t>
  </si>
  <si>
    <t>15.3.2021</t>
  </si>
  <si>
    <t>16.3.2021</t>
  </si>
  <si>
    <t>17.3.2021</t>
  </si>
  <si>
    <t>18.3.2021</t>
  </si>
  <si>
    <t>19.3.2021</t>
  </si>
  <si>
    <t>20.3.2021</t>
  </si>
  <si>
    <t>21.3.2021</t>
  </si>
  <si>
    <t>22.3.2021</t>
  </si>
  <si>
    <t>23.3.2021</t>
  </si>
  <si>
    <t>Gender</t>
  </si>
  <si>
    <t>AgeGroup</t>
  </si>
  <si>
    <t>M</t>
  </si>
  <si>
    <t>F</t>
  </si>
  <si>
    <t>umrtia "na"</t>
  </si>
  <si>
    <t>umrtia "s"</t>
  </si>
  <si>
    <t>spolu</t>
  </si>
  <si>
    <t>ku 6.4.2021</t>
  </si>
  <si>
    <t>za rok 2021 zatial</t>
  </si>
  <si>
    <t>Count_Age</t>
  </si>
  <si>
    <t>Struktura umrti</t>
  </si>
  <si>
    <t>Zeny</t>
  </si>
  <si>
    <t>Vekova skupina (do)</t>
  </si>
  <si>
    <t>Muzi</t>
  </si>
  <si>
    <t>Pocet ciast.</t>
  </si>
  <si>
    <t>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</si>
  <si>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</si>
  <si>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</si>
  <si>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</si>
  <si>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</si>
  <si>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</si>
  <si>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</si>
  <si>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</si>
  <si>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</si>
  <si>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ku 31.12.2020  (za rok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</si>
</sst>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4" fillId="4" borderId="15" xfId="0" applyFont="1" applyFill="1" applyBorder="1"/>
    <xf numFmtId="0" fontId="4" fillId="4" borderId="8" xfId="0" applyFont="1" applyFill="1" applyBorder="1"/>
    <xf numFmtId="0" fontId="4" fillId="4" borderId="17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3338EB-2B4D-44F6-BCD9-9EF0510A270E}" autoFormatId="16" applyNumberFormats="0" applyBorderFormats="0" applyFontFormats="0" applyPatternFormats="0" applyAlignmentFormats="0" applyWidthHeightFormats="0">
  <queryTableRefresh nextId="17">
    <queryTableFields count="7">
      <queryTableField id="1" name="Datum" tableColumnId="1"/>
      <queryTableField id="9" name="Pocet.potvrdenych.PCR.testami" tableColumnId="9"/>
      <queryTableField id="10" name="Dennych.PCR.testov" tableColumnId="10"/>
      <queryTableField id="11" name="Dennych.PCR.prirastkov" tableColumnId="11"/>
      <queryTableField id="5" name="Pocet.umrti" tableColumnId="5"/>
      <queryTableField id="12" name="AgTests" tableColumnId="12"/>
      <queryTableField id="13" name="AgPosit" tableColumnId="13"/>
    </queryTableFields>
    <queryTableDeletedFields count="5">
      <deletedField name="Pocet.potvrdenych.PCR.testami"/>
      <deletedField name="Dennych.PCR.testov"/>
      <deletedField name="Dennych.PCR.prirastkov"/>
      <deletedField name="AgTests"/>
      <deletedField name="AgPosi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CDB7166-3E73-4D27-BE6C-B327DF18E364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DeathCovid" tableColumnId="2"/>
      <queryTableField id="3" name="DeathWithCovid" tableColumnId="3"/>
      <queryTableField id="4" name="Tota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E23AAA-342C-482E-84BF-16333805FBD0}" autoFormatId="16" applyNumberFormats="0" applyBorderFormats="0" applyFontFormats="0" applyPatternFormats="0" applyAlignmentFormats="0" applyWidthHeightFormats="0">
  <queryTableRefresh nextId="9">
    <queryTableFields count="3">
      <queryTableField id="2" name="Gender" tableColumnId="2"/>
      <queryTableField id="7" name="AgeGroup" tableColumnId="7"/>
      <queryTableField id="8" name="Count_Ag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AB8D9-0DD7-4901-B65E-C48C985710DE}" name="daily_stat" displayName="daily_stat" ref="A1:G398" tableType="queryTable" totalsRowShown="0">
  <autoFilter ref="A1:G398" xr:uid="{D45F317C-3822-4721-B666-004C703B8B2A}"/>
  <tableColumns count="7">
    <tableColumn id="1" xr3:uid="{3DA36CA4-3174-4B60-A17E-A8FD45E9CB94}" uniqueName="1" name="Datum" queryTableFieldId="1" dataDxfId="4"/>
    <tableColumn id="9" xr3:uid="{669A8165-065E-4F93-A1B2-C54F754DBD58}" uniqueName="9" name="Pocet.potvrdenych.PCR.testami" queryTableFieldId="9"/>
    <tableColumn id="10" xr3:uid="{CC111F68-051F-473D-8BED-DE87654C6730}" uniqueName="10" name="Dennych.PCR.testov" queryTableFieldId="10"/>
    <tableColumn id="11" xr3:uid="{C62ECBD3-4411-40D3-8044-39FD73CD0196}" uniqueName="11" name="Dennych.PCR.prirastkov" queryTableFieldId="11"/>
    <tableColumn id="5" xr3:uid="{9AD91AD4-B6C0-4EF0-9D71-05927D55135E}" uniqueName="5" name="Pocet.umrti" queryTableFieldId="5"/>
    <tableColumn id="12" xr3:uid="{0D408BD7-303C-4AD2-A7ED-2B6923A2ECCA}" uniqueName="12" name="AgTests" queryTableFieldId="12" dataDxfId="3"/>
    <tableColumn id="13" xr3:uid="{5BEC234B-BC05-4640-9885-75450105FA68}" uniqueName="13" name="AgPosit" queryTableFieldId="1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FD7187-13FD-4C15-B808-F59E17A18B2A}" name="deaths_on_with_agg" displayName="deaths_on_with_agg" ref="A1:D159" tableType="queryTable" totalsRowShown="0">
  <autoFilter ref="A1:D159" xr:uid="{366C9FC8-7B4A-45CC-A873-50EDE4F6E2E7}"/>
  <tableColumns count="4">
    <tableColumn id="1" xr3:uid="{F284D4E3-9AD3-43F4-84E4-99BE248CAC6B}" uniqueName="1" name="Date" queryTableFieldId="1" dataDxfId="1"/>
    <tableColumn id="2" xr3:uid="{D602604C-E27A-4726-AB12-3829B5A15E24}" uniqueName="2" name="DeathCovid" queryTableFieldId="2"/>
    <tableColumn id="3" xr3:uid="{E9288A2A-5E59-44FB-A754-1FCF9291BD69}" uniqueName="3" name="DeathWithCovid" queryTableFieldId="3"/>
    <tableColumn id="4" xr3:uid="{24868C57-9EDC-4EF6-8B85-06391938778B}" uniqueName="4" name="Tota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8A243E-11A0-4443-A90F-6B06CDF49B78}" name="deaths_age" displayName="deaths_age" ref="A1:C20" tableType="queryTable" totalsRowShown="0">
  <autoFilter ref="A1:C20" xr:uid="{551FCC77-0FE4-4904-9287-7CD91B74F00B}">
    <filterColumn colId="0">
      <filters>
        <filter val="M"/>
      </filters>
    </filterColumn>
  </autoFilter>
  <sortState xmlns:xlrd2="http://schemas.microsoft.com/office/spreadsheetml/2017/richdata2" ref="A2:C20">
    <sortCondition ref="B1:B20"/>
  </sortState>
  <tableColumns count="3">
    <tableColumn id="2" xr3:uid="{B7F69CF2-4863-4ED3-B5D7-4EBA38E5986A}" uniqueName="2" name="Gender" queryTableFieldId="2" dataDxfId="0"/>
    <tableColumn id="7" xr3:uid="{144DA6D9-01D4-46C6-847C-17FED869A731}" uniqueName="7" name="AgeGroup" queryTableFieldId="7"/>
    <tableColumn id="8" xr3:uid="{E3F186DC-6721-48A9-A17F-3D7F4D16524E}" uniqueName="8" name="Count_Ag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7802-DE23-44AB-BFC2-CB9EBEECE091}">
  <dimension ref="A1:G398"/>
  <sheetViews>
    <sheetView topLeftCell="A396" workbookViewId="0">
      <selection activeCell="B302" sqref="B302"/>
    </sheetView>
  </sheetViews>
  <sheetFormatPr defaultRowHeight="14.4" x14ac:dyDescent="0.3"/>
  <cols>
    <col min="1" max="1" width="10.5546875" bestFit="1" customWidth="1"/>
    <col min="2" max="2" width="30.44140625" bestFit="1" customWidth="1"/>
    <col min="3" max="3" width="20.5546875" bestFit="1" customWidth="1"/>
    <col min="4" max="4" width="23.88671875" bestFit="1" customWidth="1"/>
    <col min="5" max="5" width="13.109375" customWidth="1"/>
    <col min="6" max="6" width="9.6640625" bestFit="1" customWidth="1"/>
    <col min="7" max="7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43896</v>
      </c>
      <c r="B2">
        <v>1</v>
      </c>
      <c r="C2">
        <v>378</v>
      </c>
      <c r="D2">
        <v>1</v>
      </c>
      <c r="E2">
        <v>0</v>
      </c>
      <c r="F2" s="2" t="s">
        <v>7</v>
      </c>
      <c r="G2" s="2" t="s">
        <v>7</v>
      </c>
    </row>
    <row r="3" spans="1:7" x14ac:dyDescent="0.3">
      <c r="A3" s="1">
        <v>43897</v>
      </c>
      <c r="B3">
        <v>3</v>
      </c>
      <c r="C3">
        <v>66</v>
      </c>
      <c r="D3">
        <v>2</v>
      </c>
      <c r="E3">
        <v>0</v>
      </c>
      <c r="F3" s="2" t="s">
        <v>7</v>
      </c>
      <c r="G3" s="2" t="s">
        <v>7</v>
      </c>
    </row>
    <row r="4" spans="1:7" x14ac:dyDescent="0.3">
      <c r="A4" s="1">
        <v>43898</v>
      </c>
      <c r="B4">
        <v>5</v>
      </c>
      <c r="C4">
        <v>76</v>
      </c>
      <c r="D4">
        <v>2</v>
      </c>
      <c r="E4">
        <v>0</v>
      </c>
      <c r="F4" s="2" t="s">
        <v>7</v>
      </c>
      <c r="G4" s="2" t="s">
        <v>7</v>
      </c>
    </row>
    <row r="5" spans="1:7" x14ac:dyDescent="0.3">
      <c r="A5" s="1">
        <v>43899</v>
      </c>
      <c r="B5">
        <v>7</v>
      </c>
      <c r="C5">
        <v>69</v>
      </c>
      <c r="D5">
        <v>2</v>
      </c>
      <c r="E5">
        <v>0</v>
      </c>
      <c r="F5" s="2" t="s">
        <v>7</v>
      </c>
      <c r="G5" s="2" t="s">
        <v>7</v>
      </c>
    </row>
    <row r="6" spans="1:7" x14ac:dyDescent="0.3">
      <c r="A6" s="1">
        <v>43900</v>
      </c>
      <c r="B6">
        <v>7</v>
      </c>
      <c r="C6">
        <v>111</v>
      </c>
      <c r="D6">
        <v>0</v>
      </c>
      <c r="E6">
        <v>0</v>
      </c>
      <c r="F6" s="2" t="s">
        <v>8</v>
      </c>
      <c r="G6" s="2" t="s">
        <v>8</v>
      </c>
    </row>
    <row r="7" spans="1:7" x14ac:dyDescent="0.3">
      <c r="A7" s="1">
        <v>43901</v>
      </c>
      <c r="B7">
        <v>10</v>
      </c>
      <c r="C7">
        <v>97</v>
      </c>
      <c r="D7">
        <v>3</v>
      </c>
      <c r="E7">
        <v>0</v>
      </c>
      <c r="F7" s="2" t="s">
        <v>7</v>
      </c>
      <c r="G7" s="2" t="s">
        <v>7</v>
      </c>
    </row>
    <row r="8" spans="1:7" x14ac:dyDescent="0.3">
      <c r="A8" s="1">
        <v>43902</v>
      </c>
      <c r="B8">
        <v>21</v>
      </c>
      <c r="C8">
        <v>95</v>
      </c>
      <c r="D8">
        <v>11</v>
      </c>
      <c r="E8">
        <v>0</v>
      </c>
      <c r="F8" s="2" t="s">
        <v>7</v>
      </c>
      <c r="G8" s="2" t="s">
        <v>7</v>
      </c>
    </row>
    <row r="9" spans="1:7" x14ac:dyDescent="0.3">
      <c r="A9" s="1">
        <v>43903</v>
      </c>
      <c r="B9">
        <v>32</v>
      </c>
      <c r="C9">
        <v>58</v>
      </c>
      <c r="D9">
        <v>11</v>
      </c>
      <c r="E9">
        <v>0</v>
      </c>
      <c r="F9" s="2" t="s">
        <v>7</v>
      </c>
      <c r="G9" s="2" t="s">
        <v>7</v>
      </c>
    </row>
    <row r="10" spans="1:7" x14ac:dyDescent="0.3">
      <c r="A10" s="1">
        <v>43904</v>
      </c>
      <c r="B10">
        <v>44</v>
      </c>
      <c r="C10">
        <v>197</v>
      </c>
      <c r="D10">
        <v>12</v>
      </c>
      <c r="E10">
        <v>0</v>
      </c>
      <c r="F10" s="2" t="s">
        <v>7</v>
      </c>
      <c r="G10" s="2" t="s">
        <v>7</v>
      </c>
    </row>
    <row r="11" spans="1:7" x14ac:dyDescent="0.3">
      <c r="A11" s="1">
        <v>43905</v>
      </c>
      <c r="B11">
        <v>61</v>
      </c>
      <c r="C11">
        <v>289</v>
      </c>
      <c r="D11">
        <v>17</v>
      </c>
      <c r="E11">
        <v>0</v>
      </c>
      <c r="F11" s="2" t="s">
        <v>7</v>
      </c>
      <c r="G11" s="2" t="s">
        <v>7</v>
      </c>
    </row>
    <row r="12" spans="1:7" x14ac:dyDescent="0.3">
      <c r="A12" s="1">
        <v>43906</v>
      </c>
      <c r="B12">
        <v>72</v>
      </c>
      <c r="C12">
        <v>159</v>
      </c>
      <c r="D12">
        <v>11</v>
      </c>
      <c r="E12">
        <v>0</v>
      </c>
      <c r="F12" s="2" t="s">
        <v>7</v>
      </c>
      <c r="G12" s="2" t="s">
        <v>7</v>
      </c>
    </row>
    <row r="13" spans="1:7" x14ac:dyDescent="0.3">
      <c r="A13" s="1">
        <v>43907</v>
      </c>
      <c r="B13">
        <v>96</v>
      </c>
      <c r="C13">
        <v>318</v>
      </c>
      <c r="D13">
        <v>24</v>
      </c>
      <c r="E13">
        <v>0</v>
      </c>
      <c r="F13" s="2" t="s">
        <v>7</v>
      </c>
      <c r="G13" s="2" t="s">
        <v>7</v>
      </c>
    </row>
    <row r="14" spans="1:7" x14ac:dyDescent="0.3">
      <c r="A14" s="1">
        <v>43908</v>
      </c>
      <c r="B14">
        <v>104</v>
      </c>
      <c r="C14">
        <v>225</v>
      </c>
      <c r="D14">
        <v>8</v>
      </c>
      <c r="E14">
        <v>0</v>
      </c>
      <c r="F14" s="2" t="s">
        <v>7</v>
      </c>
      <c r="G14" s="2" t="s">
        <v>7</v>
      </c>
    </row>
    <row r="15" spans="1:7" x14ac:dyDescent="0.3">
      <c r="A15" s="1">
        <v>43909</v>
      </c>
      <c r="B15">
        <v>123</v>
      </c>
      <c r="C15">
        <v>301</v>
      </c>
      <c r="D15">
        <v>19</v>
      </c>
      <c r="E15">
        <v>0</v>
      </c>
      <c r="F15" s="2" t="s">
        <v>8</v>
      </c>
      <c r="G15" s="2" t="s">
        <v>8</v>
      </c>
    </row>
    <row r="16" spans="1:7" x14ac:dyDescent="0.3">
      <c r="A16" s="1">
        <v>43910</v>
      </c>
      <c r="B16">
        <v>137</v>
      </c>
      <c r="C16">
        <v>368</v>
      </c>
      <c r="D16">
        <v>14</v>
      </c>
      <c r="E16">
        <v>0</v>
      </c>
      <c r="F16" s="2" t="s">
        <v>7</v>
      </c>
      <c r="G16" s="2" t="s">
        <v>7</v>
      </c>
    </row>
    <row r="17" spans="1:7" x14ac:dyDescent="0.3">
      <c r="A17" s="1">
        <v>43911</v>
      </c>
      <c r="B17">
        <v>178</v>
      </c>
      <c r="C17">
        <v>440</v>
      </c>
      <c r="D17">
        <v>41</v>
      </c>
      <c r="E17">
        <v>0</v>
      </c>
      <c r="F17" s="2" t="s">
        <v>7</v>
      </c>
      <c r="G17" s="2" t="s">
        <v>7</v>
      </c>
    </row>
    <row r="18" spans="1:7" x14ac:dyDescent="0.3">
      <c r="A18" s="1">
        <v>43912</v>
      </c>
      <c r="B18">
        <v>185</v>
      </c>
      <c r="C18">
        <v>242</v>
      </c>
      <c r="D18">
        <v>7</v>
      </c>
      <c r="E18">
        <v>0</v>
      </c>
      <c r="F18" s="2" t="s">
        <v>7</v>
      </c>
      <c r="G18" s="2" t="s">
        <v>7</v>
      </c>
    </row>
    <row r="19" spans="1:7" x14ac:dyDescent="0.3">
      <c r="A19" s="1">
        <v>43913</v>
      </c>
      <c r="B19">
        <v>204</v>
      </c>
      <c r="C19">
        <v>451</v>
      </c>
      <c r="D19">
        <v>19</v>
      </c>
      <c r="E19">
        <v>0</v>
      </c>
      <c r="F19" s="2" t="s">
        <v>7</v>
      </c>
      <c r="G19" s="2" t="s">
        <v>7</v>
      </c>
    </row>
    <row r="20" spans="1:7" x14ac:dyDescent="0.3">
      <c r="A20" s="1">
        <v>43914</v>
      </c>
      <c r="B20">
        <v>216</v>
      </c>
      <c r="C20">
        <v>476</v>
      </c>
      <c r="D20">
        <v>12</v>
      </c>
      <c r="E20">
        <v>0</v>
      </c>
      <c r="F20" s="2" t="s">
        <v>7</v>
      </c>
      <c r="G20" s="2" t="s">
        <v>7</v>
      </c>
    </row>
    <row r="21" spans="1:7" x14ac:dyDescent="0.3">
      <c r="A21" s="1">
        <v>43915</v>
      </c>
      <c r="B21">
        <v>226</v>
      </c>
      <c r="C21">
        <v>335</v>
      </c>
      <c r="D21">
        <v>10</v>
      </c>
      <c r="E21">
        <v>0</v>
      </c>
      <c r="F21" s="2" t="s">
        <v>7</v>
      </c>
      <c r="G21" s="2" t="s">
        <v>7</v>
      </c>
    </row>
    <row r="22" spans="1:7" x14ac:dyDescent="0.3">
      <c r="A22" s="1">
        <v>43916</v>
      </c>
      <c r="B22">
        <v>269</v>
      </c>
      <c r="C22">
        <v>913</v>
      </c>
      <c r="D22">
        <v>43</v>
      </c>
      <c r="E22">
        <v>0</v>
      </c>
      <c r="F22" s="2" t="s">
        <v>7</v>
      </c>
      <c r="G22" s="2" t="s">
        <v>7</v>
      </c>
    </row>
    <row r="23" spans="1:7" x14ac:dyDescent="0.3">
      <c r="A23" s="1">
        <v>43917</v>
      </c>
      <c r="B23">
        <v>292</v>
      </c>
      <c r="C23">
        <v>747</v>
      </c>
      <c r="D23">
        <v>23</v>
      </c>
      <c r="E23">
        <v>0</v>
      </c>
      <c r="F23" s="2" t="s">
        <v>8</v>
      </c>
      <c r="G23" s="2" t="s">
        <v>8</v>
      </c>
    </row>
    <row r="24" spans="1:7" x14ac:dyDescent="0.3">
      <c r="A24" s="1">
        <v>43918</v>
      </c>
      <c r="B24">
        <v>314</v>
      </c>
      <c r="C24">
        <v>720</v>
      </c>
      <c r="D24">
        <v>22</v>
      </c>
      <c r="E24">
        <v>0</v>
      </c>
      <c r="F24" s="2" t="s">
        <v>7</v>
      </c>
      <c r="G24" s="2" t="s">
        <v>7</v>
      </c>
    </row>
    <row r="25" spans="1:7" x14ac:dyDescent="0.3">
      <c r="A25" s="1">
        <v>43919</v>
      </c>
      <c r="B25">
        <v>336</v>
      </c>
      <c r="C25">
        <v>401</v>
      </c>
      <c r="D25">
        <v>22</v>
      </c>
      <c r="E25">
        <v>0</v>
      </c>
      <c r="F25" s="2" t="s">
        <v>7</v>
      </c>
      <c r="G25" s="2" t="s">
        <v>7</v>
      </c>
    </row>
    <row r="26" spans="1:7" x14ac:dyDescent="0.3">
      <c r="A26" s="1">
        <v>43920</v>
      </c>
      <c r="B26">
        <v>363</v>
      </c>
      <c r="C26">
        <v>688</v>
      </c>
      <c r="D26">
        <v>27</v>
      </c>
      <c r="E26">
        <v>1</v>
      </c>
      <c r="F26" s="2" t="s">
        <v>7</v>
      </c>
      <c r="G26" s="2" t="s">
        <v>7</v>
      </c>
    </row>
    <row r="27" spans="1:7" x14ac:dyDescent="0.3">
      <c r="A27" s="1">
        <v>43921</v>
      </c>
      <c r="B27">
        <v>400</v>
      </c>
      <c r="C27">
        <v>877</v>
      </c>
      <c r="D27">
        <v>37</v>
      </c>
      <c r="E27">
        <v>1</v>
      </c>
      <c r="F27" s="2" t="s">
        <v>7</v>
      </c>
      <c r="G27" s="2" t="s">
        <v>7</v>
      </c>
    </row>
    <row r="28" spans="1:7" x14ac:dyDescent="0.3">
      <c r="A28" s="1">
        <v>43922</v>
      </c>
      <c r="B28">
        <v>426</v>
      </c>
      <c r="C28">
        <v>1191</v>
      </c>
      <c r="D28">
        <v>26</v>
      </c>
      <c r="E28">
        <v>1</v>
      </c>
      <c r="F28" s="2" t="s">
        <v>7</v>
      </c>
      <c r="G28" s="2" t="s">
        <v>7</v>
      </c>
    </row>
    <row r="29" spans="1:7" x14ac:dyDescent="0.3">
      <c r="A29" s="1">
        <v>43923</v>
      </c>
      <c r="B29">
        <v>450</v>
      </c>
      <c r="C29">
        <v>1454</v>
      </c>
      <c r="D29">
        <v>24</v>
      </c>
      <c r="E29">
        <v>1</v>
      </c>
      <c r="F29" s="2" t="s">
        <v>7</v>
      </c>
      <c r="G29" s="2" t="s">
        <v>7</v>
      </c>
    </row>
    <row r="30" spans="1:7" x14ac:dyDescent="0.3">
      <c r="A30" s="1">
        <v>43924</v>
      </c>
      <c r="B30">
        <v>471</v>
      </c>
      <c r="C30">
        <v>1889</v>
      </c>
      <c r="D30">
        <v>21</v>
      </c>
      <c r="E30">
        <v>1</v>
      </c>
      <c r="F30" s="2" t="s">
        <v>7</v>
      </c>
      <c r="G30" s="2" t="s">
        <v>7</v>
      </c>
    </row>
    <row r="31" spans="1:7" x14ac:dyDescent="0.3">
      <c r="A31" s="1">
        <v>43925</v>
      </c>
      <c r="B31">
        <v>485</v>
      </c>
      <c r="C31">
        <v>1524</v>
      </c>
      <c r="D31">
        <v>14</v>
      </c>
      <c r="E31">
        <v>1</v>
      </c>
      <c r="F31" s="2" t="s">
        <v>7</v>
      </c>
      <c r="G31" s="2" t="s">
        <v>7</v>
      </c>
    </row>
    <row r="32" spans="1:7" x14ac:dyDescent="0.3">
      <c r="A32" s="1">
        <v>43926</v>
      </c>
      <c r="B32">
        <v>534</v>
      </c>
      <c r="C32">
        <v>1036</v>
      </c>
      <c r="D32">
        <v>49</v>
      </c>
      <c r="E32">
        <v>2</v>
      </c>
      <c r="F32" s="2" t="s">
        <v>7</v>
      </c>
      <c r="G32" s="2" t="s">
        <v>7</v>
      </c>
    </row>
    <row r="33" spans="1:7" x14ac:dyDescent="0.3">
      <c r="A33" s="1">
        <v>43927</v>
      </c>
      <c r="B33">
        <v>581</v>
      </c>
      <c r="C33">
        <v>1448</v>
      </c>
      <c r="D33">
        <v>47</v>
      </c>
      <c r="E33">
        <v>2</v>
      </c>
      <c r="F33" s="2" t="s">
        <v>7</v>
      </c>
      <c r="G33" s="2" t="s">
        <v>7</v>
      </c>
    </row>
    <row r="34" spans="1:7" x14ac:dyDescent="0.3">
      <c r="A34" s="1">
        <v>43928</v>
      </c>
      <c r="B34">
        <v>682</v>
      </c>
      <c r="C34">
        <v>2042</v>
      </c>
      <c r="D34">
        <v>101</v>
      </c>
      <c r="E34">
        <v>2</v>
      </c>
      <c r="F34" s="2" t="s">
        <v>7</v>
      </c>
      <c r="G34" s="2" t="s">
        <v>7</v>
      </c>
    </row>
    <row r="35" spans="1:7" x14ac:dyDescent="0.3">
      <c r="A35" s="1">
        <v>43929</v>
      </c>
      <c r="B35">
        <v>701</v>
      </c>
      <c r="C35">
        <v>1690</v>
      </c>
      <c r="D35">
        <v>19</v>
      </c>
      <c r="E35">
        <v>2</v>
      </c>
      <c r="F35" s="2" t="s">
        <v>7</v>
      </c>
      <c r="G35" s="2" t="s">
        <v>7</v>
      </c>
    </row>
    <row r="36" spans="1:7" x14ac:dyDescent="0.3">
      <c r="A36" s="1">
        <v>43930</v>
      </c>
      <c r="B36">
        <v>715</v>
      </c>
      <c r="C36">
        <v>2301</v>
      </c>
      <c r="D36">
        <v>14</v>
      </c>
      <c r="E36">
        <v>2</v>
      </c>
      <c r="F36" s="2" t="s">
        <v>7</v>
      </c>
      <c r="G36" s="2" t="s">
        <v>7</v>
      </c>
    </row>
    <row r="37" spans="1:7" x14ac:dyDescent="0.3">
      <c r="A37" s="1">
        <v>43931</v>
      </c>
      <c r="B37">
        <v>728</v>
      </c>
      <c r="C37">
        <v>2174</v>
      </c>
      <c r="D37">
        <v>13</v>
      </c>
      <c r="E37">
        <v>2</v>
      </c>
      <c r="F37" s="2" t="s">
        <v>7</v>
      </c>
      <c r="G37" s="2" t="s">
        <v>7</v>
      </c>
    </row>
    <row r="38" spans="1:7" x14ac:dyDescent="0.3">
      <c r="A38" s="1">
        <v>43932</v>
      </c>
      <c r="B38">
        <v>742</v>
      </c>
      <c r="C38">
        <v>1580</v>
      </c>
      <c r="D38">
        <v>14</v>
      </c>
      <c r="E38">
        <v>2</v>
      </c>
      <c r="F38" s="2" t="s">
        <v>7</v>
      </c>
      <c r="G38" s="2" t="s">
        <v>7</v>
      </c>
    </row>
    <row r="39" spans="1:7" x14ac:dyDescent="0.3">
      <c r="A39" s="1">
        <v>43933</v>
      </c>
      <c r="B39">
        <v>769</v>
      </c>
      <c r="C39">
        <v>1324</v>
      </c>
      <c r="D39">
        <v>27</v>
      </c>
      <c r="E39">
        <v>2</v>
      </c>
      <c r="F39" s="2" t="s">
        <v>7</v>
      </c>
      <c r="G39" s="2" t="s">
        <v>7</v>
      </c>
    </row>
    <row r="40" spans="1:7" x14ac:dyDescent="0.3">
      <c r="A40" s="1">
        <v>43934</v>
      </c>
      <c r="B40">
        <v>835</v>
      </c>
      <c r="C40">
        <v>1302</v>
      </c>
      <c r="D40">
        <v>66</v>
      </c>
      <c r="E40">
        <v>2</v>
      </c>
      <c r="F40" s="2" t="s">
        <v>7</v>
      </c>
      <c r="G40" s="2" t="s">
        <v>7</v>
      </c>
    </row>
    <row r="41" spans="1:7" x14ac:dyDescent="0.3">
      <c r="A41" s="1">
        <v>43935</v>
      </c>
      <c r="B41">
        <v>863</v>
      </c>
      <c r="C41">
        <v>1439</v>
      </c>
      <c r="D41">
        <v>28</v>
      </c>
      <c r="E41">
        <v>6</v>
      </c>
      <c r="F41" s="2" t="s">
        <v>7</v>
      </c>
      <c r="G41" s="2" t="s">
        <v>7</v>
      </c>
    </row>
    <row r="42" spans="1:7" x14ac:dyDescent="0.3">
      <c r="A42" s="1">
        <v>43936</v>
      </c>
      <c r="B42">
        <v>977</v>
      </c>
      <c r="C42">
        <v>2967</v>
      </c>
      <c r="D42">
        <v>114</v>
      </c>
      <c r="E42">
        <v>8</v>
      </c>
      <c r="F42" s="2" t="s">
        <v>7</v>
      </c>
      <c r="G42" s="2" t="s">
        <v>7</v>
      </c>
    </row>
    <row r="43" spans="1:7" x14ac:dyDescent="0.3">
      <c r="A43" s="1">
        <v>43937</v>
      </c>
      <c r="B43">
        <v>1049</v>
      </c>
      <c r="C43">
        <v>3351</v>
      </c>
      <c r="D43">
        <v>72</v>
      </c>
      <c r="E43">
        <v>9</v>
      </c>
      <c r="F43" s="2" t="s">
        <v>7</v>
      </c>
      <c r="G43" s="2" t="s">
        <v>7</v>
      </c>
    </row>
    <row r="44" spans="1:7" x14ac:dyDescent="0.3">
      <c r="A44" s="1">
        <v>43938</v>
      </c>
      <c r="B44">
        <v>1089</v>
      </c>
      <c r="C44">
        <v>3144</v>
      </c>
      <c r="D44">
        <v>40</v>
      </c>
      <c r="E44">
        <v>11</v>
      </c>
      <c r="F44" s="2" t="s">
        <v>7</v>
      </c>
      <c r="G44" s="2" t="s">
        <v>7</v>
      </c>
    </row>
    <row r="45" spans="1:7" x14ac:dyDescent="0.3">
      <c r="A45" s="1">
        <v>43939</v>
      </c>
      <c r="B45">
        <v>1161</v>
      </c>
      <c r="C45">
        <v>3323</v>
      </c>
      <c r="D45">
        <v>72</v>
      </c>
      <c r="E45">
        <v>12</v>
      </c>
      <c r="F45" s="2" t="s">
        <v>7</v>
      </c>
      <c r="G45" s="2" t="s">
        <v>7</v>
      </c>
    </row>
    <row r="46" spans="1:7" x14ac:dyDescent="0.3">
      <c r="A46" s="1">
        <v>43940</v>
      </c>
      <c r="B46">
        <v>1173</v>
      </c>
      <c r="C46">
        <v>2458</v>
      </c>
      <c r="D46">
        <v>12</v>
      </c>
      <c r="E46">
        <v>13</v>
      </c>
      <c r="F46" s="2" t="s">
        <v>7</v>
      </c>
      <c r="G46" s="2" t="s">
        <v>7</v>
      </c>
    </row>
    <row r="47" spans="1:7" x14ac:dyDescent="0.3">
      <c r="A47" s="1">
        <v>43941</v>
      </c>
      <c r="B47">
        <v>1199</v>
      </c>
      <c r="C47">
        <v>2694</v>
      </c>
      <c r="D47">
        <v>26</v>
      </c>
      <c r="E47">
        <v>14</v>
      </c>
      <c r="F47" s="2" t="s">
        <v>7</v>
      </c>
      <c r="G47" s="2" t="s">
        <v>7</v>
      </c>
    </row>
    <row r="48" spans="1:7" x14ac:dyDescent="0.3">
      <c r="A48" s="1">
        <v>43942</v>
      </c>
      <c r="B48">
        <v>1244</v>
      </c>
      <c r="C48">
        <v>3468</v>
      </c>
      <c r="D48">
        <v>45</v>
      </c>
      <c r="E48">
        <v>14</v>
      </c>
      <c r="F48" s="2" t="s">
        <v>7</v>
      </c>
      <c r="G48" s="2" t="s">
        <v>7</v>
      </c>
    </row>
    <row r="49" spans="1:7" x14ac:dyDescent="0.3">
      <c r="A49" s="1">
        <v>43943</v>
      </c>
      <c r="B49">
        <v>1325</v>
      </c>
      <c r="C49">
        <v>4525</v>
      </c>
      <c r="D49">
        <v>81</v>
      </c>
      <c r="E49">
        <v>15</v>
      </c>
      <c r="F49" s="2" t="s">
        <v>7</v>
      </c>
      <c r="G49" s="2" t="s">
        <v>7</v>
      </c>
    </row>
    <row r="50" spans="1:7" x14ac:dyDescent="0.3">
      <c r="A50" s="1">
        <v>43944</v>
      </c>
      <c r="B50">
        <v>1360</v>
      </c>
      <c r="C50">
        <v>3840</v>
      </c>
      <c r="D50">
        <v>35</v>
      </c>
      <c r="E50">
        <v>17</v>
      </c>
      <c r="F50" s="2" t="s">
        <v>7</v>
      </c>
      <c r="G50" s="2" t="s">
        <v>7</v>
      </c>
    </row>
    <row r="51" spans="1:7" x14ac:dyDescent="0.3">
      <c r="A51" s="1">
        <v>43945</v>
      </c>
      <c r="B51">
        <v>1373</v>
      </c>
      <c r="C51">
        <v>4828</v>
      </c>
      <c r="D51">
        <v>13</v>
      </c>
      <c r="E51">
        <v>17</v>
      </c>
      <c r="F51" s="2" t="s">
        <v>7</v>
      </c>
      <c r="G51" s="2" t="s">
        <v>7</v>
      </c>
    </row>
    <row r="52" spans="1:7" x14ac:dyDescent="0.3">
      <c r="A52" s="1">
        <v>43946</v>
      </c>
      <c r="B52">
        <v>1379</v>
      </c>
      <c r="C52">
        <v>4839</v>
      </c>
      <c r="D52">
        <v>6</v>
      </c>
      <c r="E52">
        <v>18</v>
      </c>
      <c r="F52" s="2" t="s">
        <v>7</v>
      </c>
      <c r="G52" s="2" t="s">
        <v>7</v>
      </c>
    </row>
    <row r="53" spans="1:7" x14ac:dyDescent="0.3">
      <c r="A53" s="1">
        <v>43947</v>
      </c>
      <c r="B53">
        <v>1381</v>
      </c>
      <c r="C53">
        <v>3171</v>
      </c>
      <c r="D53">
        <v>2</v>
      </c>
      <c r="E53">
        <v>18</v>
      </c>
      <c r="F53" s="2" t="s">
        <v>7</v>
      </c>
      <c r="G53" s="2" t="s">
        <v>7</v>
      </c>
    </row>
    <row r="54" spans="1:7" x14ac:dyDescent="0.3">
      <c r="A54" s="1">
        <v>43948</v>
      </c>
      <c r="B54">
        <v>1384</v>
      </c>
      <c r="C54">
        <v>1767</v>
      </c>
      <c r="D54">
        <v>3</v>
      </c>
      <c r="E54">
        <v>20</v>
      </c>
      <c r="F54" s="2" t="s">
        <v>7</v>
      </c>
      <c r="G54" s="2" t="s">
        <v>7</v>
      </c>
    </row>
    <row r="55" spans="1:7" x14ac:dyDescent="0.3">
      <c r="A55" s="1">
        <v>43949</v>
      </c>
      <c r="B55">
        <v>1391</v>
      </c>
      <c r="C55">
        <v>5472</v>
      </c>
      <c r="D55">
        <v>7</v>
      </c>
      <c r="E55">
        <v>21</v>
      </c>
      <c r="F55" s="2" t="s">
        <v>7</v>
      </c>
      <c r="G55" s="2" t="s">
        <v>7</v>
      </c>
    </row>
    <row r="56" spans="1:7" x14ac:dyDescent="0.3">
      <c r="A56" s="1">
        <v>43950</v>
      </c>
      <c r="B56">
        <v>1396</v>
      </c>
      <c r="C56">
        <v>4584</v>
      </c>
      <c r="D56">
        <v>5</v>
      </c>
      <c r="E56">
        <v>23</v>
      </c>
      <c r="F56" s="2" t="s">
        <v>7</v>
      </c>
      <c r="G56" s="2" t="s">
        <v>7</v>
      </c>
    </row>
    <row r="57" spans="1:7" x14ac:dyDescent="0.3">
      <c r="A57" s="1">
        <v>43951</v>
      </c>
      <c r="B57">
        <v>1403</v>
      </c>
      <c r="C57">
        <v>5150</v>
      </c>
      <c r="D57">
        <v>7</v>
      </c>
      <c r="E57">
        <v>23</v>
      </c>
      <c r="F57" s="2" t="s">
        <v>7</v>
      </c>
      <c r="G57" s="2" t="s">
        <v>7</v>
      </c>
    </row>
    <row r="58" spans="1:7" x14ac:dyDescent="0.3">
      <c r="A58" s="1">
        <v>43952</v>
      </c>
      <c r="B58">
        <v>1407</v>
      </c>
      <c r="C58">
        <v>3698</v>
      </c>
      <c r="D58">
        <v>4</v>
      </c>
      <c r="E58">
        <v>24</v>
      </c>
      <c r="F58" s="2" t="s">
        <v>7</v>
      </c>
      <c r="G58" s="2" t="s">
        <v>7</v>
      </c>
    </row>
    <row r="59" spans="1:7" x14ac:dyDescent="0.3">
      <c r="A59" s="1">
        <v>43953</v>
      </c>
      <c r="B59">
        <v>1408</v>
      </c>
      <c r="C59">
        <v>1450</v>
      </c>
      <c r="D59">
        <v>1</v>
      </c>
      <c r="E59">
        <v>24</v>
      </c>
      <c r="F59" s="2" t="s">
        <v>7</v>
      </c>
      <c r="G59" s="2" t="s">
        <v>7</v>
      </c>
    </row>
    <row r="60" spans="1:7" x14ac:dyDescent="0.3">
      <c r="A60" s="1">
        <v>43954</v>
      </c>
      <c r="B60">
        <v>1413</v>
      </c>
      <c r="C60">
        <v>1584</v>
      </c>
      <c r="D60">
        <v>5</v>
      </c>
      <c r="E60">
        <v>25</v>
      </c>
      <c r="F60" s="2" t="s">
        <v>7</v>
      </c>
      <c r="G60" s="2" t="s">
        <v>7</v>
      </c>
    </row>
    <row r="61" spans="1:7" x14ac:dyDescent="0.3">
      <c r="A61" s="1">
        <v>43955</v>
      </c>
      <c r="B61">
        <v>1421</v>
      </c>
      <c r="C61">
        <v>2060</v>
      </c>
      <c r="D61">
        <v>8</v>
      </c>
      <c r="E61">
        <v>25</v>
      </c>
      <c r="F61" s="2" t="s">
        <v>7</v>
      </c>
      <c r="G61" s="2" t="s">
        <v>7</v>
      </c>
    </row>
    <row r="62" spans="1:7" x14ac:dyDescent="0.3">
      <c r="A62" s="1">
        <v>43956</v>
      </c>
      <c r="B62">
        <v>1429</v>
      </c>
      <c r="C62">
        <v>4742</v>
      </c>
      <c r="D62">
        <v>8</v>
      </c>
      <c r="E62">
        <v>25</v>
      </c>
      <c r="F62" s="2" t="s">
        <v>7</v>
      </c>
      <c r="G62" s="2" t="s">
        <v>7</v>
      </c>
    </row>
    <row r="63" spans="1:7" x14ac:dyDescent="0.3">
      <c r="A63" s="1">
        <v>43957</v>
      </c>
      <c r="B63">
        <v>1445</v>
      </c>
      <c r="C63">
        <v>5161</v>
      </c>
      <c r="D63">
        <v>16</v>
      </c>
      <c r="E63">
        <v>26</v>
      </c>
      <c r="F63" s="2" t="s">
        <v>7</v>
      </c>
      <c r="G63" s="2" t="s">
        <v>7</v>
      </c>
    </row>
    <row r="64" spans="1:7" x14ac:dyDescent="0.3">
      <c r="A64" s="1">
        <v>43958</v>
      </c>
      <c r="B64">
        <v>1455</v>
      </c>
      <c r="C64">
        <v>4694</v>
      </c>
      <c r="D64">
        <v>10</v>
      </c>
      <c r="E64">
        <v>26</v>
      </c>
      <c r="F64" s="2" t="s">
        <v>7</v>
      </c>
      <c r="G64" s="2" t="s">
        <v>7</v>
      </c>
    </row>
    <row r="65" spans="1:7" x14ac:dyDescent="0.3">
      <c r="A65" s="1">
        <v>43959</v>
      </c>
      <c r="B65">
        <v>1455</v>
      </c>
      <c r="C65">
        <v>3910</v>
      </c>
      <c r="D65">
        <v>0</v>
      </c>
      <c r="E65">
        <v>26</v>
      </c>
      <c r="F65" s="2" t="s">
        <v>7</v>
      </c>
      <c r="G65" s="2" t="s">
        <v>7</v>
      </c>
    </row>
    <row r="66" spans="1:7" x14ac:dyDescent="0.3">
      <c r="A66" s="1">
        <v>43960</v>
      </c>
      <c r="B66">
        <v>1457</v>
      </c>
      <c r="C66">
        <v>1488</v>
      </c>
      <c r="D66">
        <v>2</v>
      </c>
      <c r="E66">
        <v>26</v>
      </c>
      <c r="F66" s="2" t="s">
        <v>7</v>
      </c>
      <c r="G66" s="2" t="s">
        <v>7</v>
      </c>
    </row>
    <row r="67" spans="1:7" x14ac:dyDescent="0.3">
      <c r="A67" s="1">
        <v>43961</v>
      </c>
      <c r="B67">
        <v>1457</v>
      </c>
      <c r="C67">
        <v>786</v>
      </c>
      <c r="D67">
        <v>0</v>
      </c>
      <c r="E67">
        <v>26</v>
      </c>
      <c r="F67" s="2" t="s">
        <v>7</v>
      </c>
      <c r="G67" s="2" t="s">
        <v>7</v>
      </c>
    </row>
    <row r="68" spans="1:7" x14ac:dyDescent="0.3">
      <c r="A68" s="1">
        <v>43962</v>
      </c>
      <c r="B68">
        <v>1465</v>
      </c>
      <c r="C68">
        <v>2063</v>
      </c>
      <c r="D68">
        <v>8</v>
      </c>
      <c r="E68">
        <v>27</v>
      </c>
      <c r="F68" s="2" t="s">
        <v>7</v>
      </c>
      <c r="G68" s="2" t="s">
        <v>7</v>
      </c>
    </row>
    <row r="69" spans="1:7" x14ac:dyDescent="0.3">
      <c r="A69" s="1">
        <v>43963</v>
      </c>
      <c r="B69">
        <v>1469</v>
      </c>
      <c r="C69">
        <v>4326</v>
      </c>
      <c r="D69">
        <v>4</v>
      </c>
      <c r="E69">
        <v>27</v>
      </c>
      <c r="F69" s="2" t="s">
        <v>7</v>
      </c>
      <c r="G69" s="2" t="s">
        <v>7</v>
      </c>
    </row>
    <row r="70" spans="1:7" x14ac:dyDescent="0.3">
      <c r="A70" s="1">
        <v>43964</v>
      </c>
      <c r="B70">
        <v>1477</v>
      </c>
      <c r="C70">
        <v>4876</v>
      </c>
      <c r="D70">
        <v>8</v>
      </c>
      <c r="E70">
        <v>27</v>
      </c>
      <c r="F70" s="2" t="s">
        <v>7</v>
      </c>
      <c r="G70" s="2" t="s">
        <v>7</v>
      </c>
    </row>
    <row r="71" spans="1:7" x14ac:dyDescent="0.3">
      <c r="A71" s="1">
        <v>43965</v>
      </c>
      <c r="B71">
        <v>1480</v>
      </c>
      <c r="C71">
        <v>3992</v>
      </c>
      <c r="D71">
        <v>3</v>
      </c>
      <c r="E71">
        <v>27</v>
      </c>
      <c r="F71" s="2" t="s">
        <v>7</v>
      </c>
      <c r="G71" s="2" t="s">
        <v>7</v>
      </c>
    </row>
    <row r="72" spans="1:7" x14ac:dyDescent="0.3">
      <c r="A72" s="1">
        <v>43966</v>
      </c>
      <c r="B72">
        <v>1493</v>
      </c>
      <c r="C72">
        <v>4084</v>
      </c>
      <c r="D72">
        <v>13</v>
      </c>
      <c r="E72">
        <v>28</v>
      </c>
      <c r="F72" s="2" t="s">
        <v>7</v>
      </c>
      <c r="G72" s="2" t="s">
        <v>7</v>
      </c>
    </row>
    <row r="73" spans="1:7" x14ac:dyDescent="0.3">
      <c r="A73" s="1">
        <v>43967</v>
      </c>
      <c r="B73">
        <v>1494</v>
      </c>
      <c r="C73">
        <v>2476</v>
      </c>
      <c r="D73">
        <v>1</v>
      </c>
      <c r="E73">
        <v>28</v>
      </c>
      <c r="F73" s="2" t="s">
        <v>7</v>
      </c>
      <c r="G73" s="2" t="s">
        <v>7</v>
      </c>
    </row>
    <row r="74" spans="1:7" x14ac:dyDescent="0.3">
      <c r="A74" s="1">
        <v>43968</v>
      </c>
      <c r="B74">
        <v>1495</v>
      </c>
      <c r="C74">
        <v>971</v>
      </c>
      <c r="D74">
        <v>1</v>
      </c>
      <c r="E74">
        <v>28</v>
      </c>
      <c r="F74" s="2" t="s">
        <v>7</v>
      </c>
      <c r="G74" s="2" t="s">
        <v>7</v>
      </c>
    </row>
    <row r="75" spans="1:7" x14ac:dyDescent="0.3">
      <c r="A75" s="1">
        <v>43969</v>
      </c>
      <c r="B75">
        <v>1495</v>
      </c>
      <c r="C75">
        <v>2041</v>
      </c>
      <c r="D75">
        <v>0</v>
      </c>
      <c r="E75">
        <v>28</v>
      </c>
      <c r="F75" s="2" t="s">
        <v>7</v>
      </c>
      <c r="G75" s="2" t="s">
        <v>7</v>
      </c>
    </row>
    <row r="76" spans="1:7" x14ac:dyDescent="0.3">
      <c r="A76" s="1">
        <v>43970</v>
      </c>
      <c r="B76">
        <v>1496</v>
      </c>
      <c r="C76">
        <v>3371</v>
      </c>
      <c r="D76">
        <v>1</v>
      </c>
      <c r="E76">
        <v>28</v>
      </c>
      <c r="F76" s="2" t="s">
        <v>7</v>
      </c>
      <c r="G76" s="2" t="s">
        <v>7</v>
      </c>
    </row>
    <row r="77" spans="1:7" x14ac:dyDescent="0.3">
      <c r="A77" s="1">
        <v>43971</v>
      </c>
      <c r="B77">
        <v>1502</v>
      </c>
      <c r="C77">
        <v>2933</v>
      </c>
      <c r="D77">
        <v>6</v>
      </c>
      <c r="E77">
        <v>28</v>
      </c>
      <c r="F77" s="2" t="s">
        <v>7</v>
      </c>
      <c r="G77" s="2" t="s">
        <v>7</v>
      </c>
    </row>
    <row r="78" spans="1:7" x14ac:dyDescent="0.3">
      <c r="A78" s="1">
        <v>43972</v>
      </c>
      <c r="B78">
        <v>1503</v>
      </c>
      <c r="C78">
        <v>2751</v>
      </c>
      <c r="D78">
        <v>1</v>
      </c>
      <c r="E78">
        <v>28</v>
      </c>
      <c r="F78" s="2" t="s">
        <v>7</v>
      </c>
      <c r="G78" s="2" t="s">
        <v>7</v>
      </c>
    </row>
    <row r="79" spans="1:7" x14ac:dyDescent="0.3">
      <c r="A79" s="1">
        <v>43973</v>
      </c>
      <c r="B79">
        <v>1504</v>
      </c>
      <c r="C79">
        <v>2236</v>
      </c>
      <c r="D79">
        <v>1</v>
      </c>
      <c r="E79">
        <v>28</v>
      </c>
      <c r="F79" s="2" t="s">
        <v>7</v>
      </c>
      <c r="G79" s="2" t="s">
        <v>7</v>
      </c>
    </row>
    <row r="80" spans="1:7" x14ac:dyDescent="0.3">
      <c r="A80" s="1">
        <v>43974</v>
      </c>
      <c r="B80">
        <v>1509</v>
      </c>
      <c r="C80">
        <v>1649</v>
      </c>
      <c r="D80">
        <v>5</v>
      </c>
      <c r="E80">
        <v>28</v>
      </c>
      <c r="F80" s="2" t="s">
        <v>7</v>
      </c>
      <c r="G80" s="2" t="s">
        <v>7</v>
      </c>
    </row>
    <row r="81" spans="1:7" x14ac:dyDescent="0.3">
      <c r="A81" s="1">
        <v>43975</v>
      </c>
      <c r="B81">
        <v>1511</v>
      </c>
      <c r="C81">
        <v>645</v>
      </c>
      <c r="D81">
        <v>2</v>
      </c>
      <c r="E81">
        <v>28</v>
      </c>
      <c r="F81" s="2" t="s">
        <v>7</v>
      </c>
      <c r="G81" s="2" t="s">
        <v>7</v>
      </c>
    </row>
    <row r="82" spans="1:7" x14ac:dyDescent="0.3">
      <c r="A82" s="1">
        <v>43976</v>
      </c>
      <c r="B82">
        <v>1513</v>
      </c>
      <c r="C82">
        <v>1464</v>
      </c>
      <c r="D82">
        <v>2</v>
      </c>
      <c r="E82">
        <v>28</v>
      </c>
      <c r="F82" s="2" t="s">
        <v>7</v>
      </c>
      <c r="G82" s="2" t="s">
        <v>7</v>
      </c>
    </row>
    <row r="83" spans="1:7" x14ac:dyDescent="0.3">
      <c r="A83" s="1">
        <v>43977</v>
      </c>
      <c r="B83">
        <v>1515</v>
      </c>
      <c r="C83">
        <v>2839</v>
      </c>
      <c r="D83">
        <v>2</v>
      </c>
      <c r="E83">
        <v>28</v>
      </c>
      <c r="F83" s="2" t="s">
        <v>7</v>
      </c>
      <c r="G83" s="2" t="s">
        <v>7</v>
      </c>
    </row>
    <row r="84" spans="1:7" x14ac:dyDescent="0.3">
      <c r="A84" s="1">
        <v>43978</v>
      </c>
      <c r="B84">
        <v>1520</v>
      </c>
      <c r="C84">
        <v>2352</v>
      </c>
      <c r="D84">
        <v>5</v>
      </c>
      <c r="E84">
        <v>28</v>
      </c>
      <c r="F84" s="2" t="s">
        <v>7</v>
      </c>
      <c r="G84" s="2" t="s">
        <v>7</v>
      </c>
    </row>
    <row r="85" spans="1:7" x14ac:dyDescent="0.3">
      <c r="A85" s="1">
        <v>43979</v>
      </c>
      <c r="B85">
        <v>1520</v>
      </c>
      <c r="C85">
        <v>1848</v>
      </c>
      <c r="D85">
        <v>0</v>
      </c>
      <c r="E85">
        <v>28</v>
      </c>
      <c r="F85" s="2" t="s">
        <v>7</v>
      </c>
      <c r="G85" s="2" t="s">
        <v>7</v>
      </c>
    </row>
    <row r="86" spans="1:7" x14ac:dyDescent="0.3">
      <c r="A86" s="1">
        <v>43980</v>
      </c>
      <c r="B86">
        <v>1521</v>
      </c>
      <c r="C86">
        <v>3433</v>
      </c>
      <c r="D86">
        <v>1</v>
      </c>
      <c r="E86">
        <v>28</v>
      </c>
      <c r="F86" s="2" t="s">
        <v>7</v>
      </c>
      <c r="G86" s="2" t="s">
        <v>7</v>
      </c>
    </row>
    <row r="87" spans="1:7" x14ac:dyDescent="0.3">
      <c r="A87" s="1">
        <v>43981</v>
      </c>
      <c r="B87">
        <v>1521</v>
      </c>
      <c r="C87">
        <v>1606</v>
      </c>
      <c r="D87">
        <v>0</v>
      </c>
      <c r="E87">
        <v>28</v>
      </c>
      <c r="F87" s="2" t="s">
        <v>7</v>
      </c>
      <c r="G87" s="2" t="s">
        <v>7</v>
      </c>
    </row>
    <row r="88" spans="1:7" x14ac:dyDescent="0.3">
      <c r="A88" s="1">
        <v>43982</v>
      </c>
      <c r="B88">
        <v>1522</v>
      </c>
      <c r="C88">
        <v>274</v>
      </c>
      <c r="D88">
        <v>1</v>
      </c>
      <c r="E88">
        <v>28</v>
      </c>
      <c r="F88" s="2" t="s">
        <v>7</v>
      </c>
      <c r="G88" s="2" t="s">
        <v>7</v>
      </c>
    </row>
    <row r="89" spans="1:7" x14ac:dyDescent="0.3">
      <c r="A89" s="1">
        <v>43983</v>
      </c>
      <c r="B89">
        <v>1522</v>
      </c>
      <c r="C89">
        <v>6418</v>
      </c>
      <c r="D89">
        <v>0</v>
      </c>
      <c r="E89">
        <v>28</v>
      </c>
      <c r="F89" s="2" t="s">
        <v>7</v>
      </c>
      <c r="G89" s="2" t="s">
        <v>7</v>
      </c>
    </row>
    <row r="90" spans="1:7" x14ac:dyDescent="0.3">
      <c r="A90" s="1">
        <v>43984</v>
      </c>
      <c r="B90">
        <v>1525</v>
      </c>
      <c r="C90">
        <v>2336</v>
      </c>
      <c r="D90">
        <v>3</v>
      </c>
      <c r="E90">
        <v>28</v>
      </c>
      <c r="F90" s="2" t="s">
        <v>7</v>
      </c>
      <c r="G90" s="2" t="s">
        <v>7</v>
      </c>
    </row>
    <row r="91" spans="1:7" x14ac:dyDescent="0.3">
      <c r="A91" s="1">
        <v>43985</v>
      </c>
      <c r="B91">
        <v>1526</v>
      </c>
      <c r="C91">
        <v>2135</v>
      </c>
      <c r="D91">
        <v>1</v>
      </c>
      <c r="E91">
        <v>28</v>
      </c>
      <c r="F91" s="2" t="s">
        <v>7</v>
      </c>
      <c r="G91" s="2" t="s">
        <v>7</v>
      </c>
    </row>
    <row r="92" spans="1:7" x14ac:dyDescent="0.3">
      <c r="A92" s="1">
        <v>43986</v>
      </c>
      <c r="B92">
        <v>1526</v>
      </c>
      <c r="C92">
        <v>1832</v>
      </c>
      <c r="D92">
        <v>0</v>
      </c>
      <c r="E92">
        <v>28</v>
      </c>
      <c r="F92" s="2" t="s">
        <v>7</v>
      </c>
      <c r="G92" s="2" t="s">
        <v>7</v>
      </c>
    </row>
    <row r="93" spans="1:7" x14ac:dyDescent="0.3">
      <c r="A93" s="1">
        <v>43987</v>
      </c>
      <c r="B93">
        <v>1528</v>
      </c>
      <c r="C93">
        <v>2639</v>
      </c>
      <c r="D93">
        <v>2</v>
      </c>
      <c r="E93">
        <v>28</v>
      </c>
      <c r="F93" s="2" t="s">
        <v>7</v>
      </c>
      <c r="G93" s="2" t="s">
        <v>7</v>
      </c>
    </row>
    <row r="94" spans="1:7" x14ac:dyDescent="0.3">
      <c r="A94" s="1">
        <v>43988</v>
      </c>
      <c r="B94">
        <v>1528</v>
      </c>
      <c r="C94">
        <v>1180</v>
      </c>
      <c r="D94">
        <v>0</v>
      </c>
      <c r="E94">
        <v>28</v>
      </c>
      <c r="F94" s="2" t="s">
        <v>7</v>
      </c>
      <c r="G94" s="2" t="s">
        <v>7</v>
      </c>
    </row>
    <row r="95" spans="1:7" x14ac:dyDescent="0.3">
      <c r="A95" s="1">
        <v>43989</v>
      </c>
      <c r="B95">
        <v>1530</v>
      </c>
      <c r="C95">
        <v>160</v>
      </c>
      <c r="D95">
        <v>2</v>
      </c>
      <c r="E95">
        <v>28</v>
      </c>
      <c r="F95" s="2" t="s">
        <v>7</v>
      </c>
      <c r="G95" s="2" t="s">
        <v>7</v>
      </c>
    </row>
    <row r="96" spans="1:7" x14ac:dyDescent="0.3">
      <c r="A96" s="1">
        <v>43990</v>
      </c>
      <c r="B96">
        <v>1531</v>
      </c>
      <c r="C96">
        <v>851</v>
      </c>
      <c r="D96">
        <v>1</v>
      </c>
      <c r="E96">
        <v>28</v>
      </c>
      <c r="F96" s="2" t="s">
        <v>7</v>
      </c>
      <c r="G96" s="2" t="s">
        <v>7</v>
      </c>
    </row>
    <row r="97" spans="1:7" x14ac:dyDescent="0.3">
      <c r="A97" s="1">
        <v>43991</v>
      </c>
      <c r="B97">
        <v>1533</v>
      </c>
      <c r="C97">
        <v>1545</v>
      </c>
      <c r="D97">
        <v>2</v>
      </c>
      <c r="E97">
        <v>28</v>
      </c>
      <c r="F97" s="2" t="s">
        <v>7</v>
      </c>
      <c r="G97" s="2" t="s">
        <v>7</v>
      </c>
    </row>
    <row r="98" spans="1:7" x14ac:dyDescent="0.3">
      <c r="A98" s="1">
        <v>43992</v>
      </c>
      <c r="B98">
        <v>1541</v>
      </c>
      <c r="C98">
        <v>1500</v>
      </c>
      <c r="D98">
        <v>8</v>
      </c>
      <c r="E98">
        <v>28</v>
      </c>
      <c r="F98" s="2" t="s">
        <v>7</v>
      </c>
      <c r="G98" s="2" t="s">
        <v>7</v>
      </c>
    </row>
    <row r="99" spans="1:7" x14ac:dyDescent="0.3">
      <c r="A99" s="1">
        <v>43993</v>
      </c>
      <c r="B99">
        <v>1542</v>
      </c>
      <c r="C99">
        <v>1262</v>
      </c>
      <c r="D99">
        <v>1</v>
      </c>
      <c r="E99">
        <v>28</v>
      </c>
      <c r="F99" s="2" t="s">
        <v>7</v>
      </c>
      <c r="G99" s="2" t="s">
        <v>7</v>
      </c>
    </row>
    <row r="100" spans="1:7" x14ac:dyDescent="0.3">
      <c r="A100" s="1">
        <v>43994</v>
      </c>
      <c r="B100">
        <v>1545</v>
      </c>
      <c r="C100">
        <v>1511</v>
      </c>
      <c r="D100">
        <v>3</v>
      </c>
      <c r="E100">
        <v>28</v>
      </c>
      <c r="F100" s="2" t="s">
        <v>7</v>
      </c>
      <c r="G100" s="2" t="s">
        <v>7</v>
      </c>
    </row>
    <row r="101" spans="1:7" x14ac:dyDescent="0.3">
      <c r="A101" s="1">
        <v>43995</v>
      </c>
      <c r="B101">
        <v>1548</v>
      </c>
      <c r="C101">
        <v>479</v>
      </c>
      <c r="D101">
        <v>3</v>
      </c>
      <c r="E101">
        <v>28</v>
      </c>
      <c r="F101" s="2" t="s">
        <v>7</v>
      </c>
      <c r="G101" s="2" t="s">
        <v>7</v>
      </c>
    </row>
    <row r="102" spans="1:7" x14ac:dyDescent="0.3">
      <c r="A102" s="1">
        <v>43996</v>
      </c>
      <c r="B102">
        <v>1552</v>
      </c>
      <c r="C102">
        <v>47</v>
      </c>
      <c r="D102">
        <v>4</v>
      </c>
      <c r="E102">
        <v>28</v>
      </c>
      <c r="F102" s="2" t="s">
        <v>7</v>
      </c>
      <c r="G102" s="2" t="s">
        <v>7</v>
      </c>
    </row>
    <row r="103" spans="1:7" x14ac:dyDescent="0.3">
      <c r="A103" s="1">
        <v>43997</v>
      </c>
      <c r="B103">
        <v>1552</v>
      </c>
      <c r="C103">
        <v>847</v>
      </c>
      <c r="D103">
        <v>0</v>
      </c>
      <c r="E103">
        <v>28</v>
      </c>
      <c r="F103" s="2" t="s">
        <v>7</v>
      </c>
      <c r="G103" s="2" t="s">
        <v>7</v>
      </c>
    </row>
    <row r="104" spans="1:7" x14ac:dyDescent="0.3">
      <c r="A104" s="1">
        <v>43998</v>
      </c>
      <c r="B104">
        <v>1561</v>
      </c>
      <c r="C104">
        <v>1163</v>
      </c>
      <c r="D104">
        <v>9</v>
      </c>
      <c r="E104">
        <v>28</v>
      </c>
      <c r="F104" s="2" t="s">
        <v>7</v>
      </c>
      <c r="G104" s="2" t="s">
        <v>7</v>
      </c>
    </row>
    <row r="105" spans="1:7" x14ac:dyDescent="0.3">
      <c r="A105" s="1">
        <v>43999</v>
      </c>
      <c r="B105">
        <v>1562</v>
      </c>
      <c r="C105">
        <v>787</v>
      </c>
      <c r="D105">
        <v>1</v>
      </c>
      <c r="E105">
        <v>28</v>
      </c>
      <c r="F105" s="2" t="s">
        <v>7</v>
      </c>
      <c r="G105" s="2" t="s">
        <v>7</v>
      </c>
    </row>
    <row r="106" spans="1:7" x14ac:dyDescent="0.3">
      <c r="A106" s="1">
        <v>44000</v>
      </c>
      <c r="B106">
        <v>1576</v>
      </c>
      <c r="C106">
        <v>806</v>
      </c>
      <c r="D106">
        <v>14</v>
      </c>
      <c r="E106">
        <v>28</v>
      </c>
      <c r="F106" s="2" t="s">
        <v>7</v>
      </c>
      <c r="G106" s="2" t="s">
        <v>7</v>
      </c>
    </row>
    <row r="107" spans="1:7" x14ac:dyDescent="0.3">
      <c r="A107" s="1">
        <v>44001</v>
      </c>
      <c r="B107">
        <v>1586</v>
      </c>
      <c r="C107">
        <v>1278</v>
      </c>
      <c r="D107">
        <v>10</v>
      </c>
      <c r="E107">
        <v>28</v>
      </c>
      <c r="F107" s="2" t="s">
        <v>7</v>
      </c>
      <c r="G107" s="2" t="s">
        <v>7</v>
      </c>
    </row>
    <row r="108" spans="1:7" x14ac:dyDescent="0.3">
      <c r="A108" s="1">
        <v>44002</v>
      </c>
      <c r="B108">
        <v>1587</v>
      </c>
      <c r="C108">
        <v>301</v>
      </c>
      <c r="D108">
        <v>1</v>
      </c>
      <c r="E108">
        <v>28</v>
      </c>
      <c r="F108" s="2" t="s">
        <v>7</v>
      </c>
      <c r="G108" s="2" t="s">
        <v>7</v>
      </c>
    </row>
    <row r="109" spans="1:7" x14ac:dyDescent="0.3">
      <c r="A109" s="1">
        <v>44003</v>
      </c>
      <c r="B109">
        <v>1588</v>
      </c>
      <c r="C109">
        <v>41</v>
      </c>
      <c r="D109">
        <v>1</v>
      </c>
      <c r="E109">
        <v>28</v>
      </c>
      <c r="F109" s="2" t="s">
        <v>7</v>
      </c>
      <c r="G109" s="2" t="s">
        <v>7</v>
      </c>
    </row>
    <row r="110" spans="1:7" x14ac:dyDescent="0.3">
      <c r="A110" s="1">
        <v>44004</v>
      </c>
      <c r="B110">
        <v>1589</v>
      </c>
      <c r="C110">
        <v>661</v>
      </c>
      <c r="D110">
        <v>1</v>
      </c>
      <c r="E110">
        <v>28</v>
      </c>
      <c r="F110" s="2" t="s">
        <v>7</v>
      </c>
      <c r="G110" s="2" t="s">
        <v>7</v>
      </c>
    </row>
    <row r="111" spans="1:7" x14ac:dyDescent="0.3">
      <c r="A111" s="1">
        <v>44005</v>
      </c>
      <c r="B111">
        <v>1607</v>
      </c>
      <c r="C111">
        <v>1257</v>
      </c>
      <c r="D111">
        <v>18</v>
      </c>
      <c r="E111">
        <v>28</v>
      </c>
      <c r="F111" s="2" t="s">
        <v>7</v>
      </c>
      <c r="G111" s="2" t="s">
        <v>7</v>
      </c>
    </row>
    <row r="112" spans="1:7" x14ac:dyDescent="0.3">
      <c r="A112" s="1">
        <v>44006</v>
      </c>
      <c r="B112">
        <v>1630</v>
      </c>
      <c r="C112">
        <v>936</v>
      </c>
      <c r="D112">
        <v>23</v>
      </c>
      <c r="E112">
        <v>28</v>
      </c>
      <c r="F112" s="2" t="s">
        <v>7</v>
      </c>
      <c r="G112" s="2" t="s">
        <v>7</v>
      </c>
    </row>
    <row r="113" spans="1:7" x14ac:dyDescent="0.3">
      <c r="A113" s="1">
        <v>44007</v>
      </c>
      <c r="B113">
        <v>1643</v>
      </c>
      <c r="C113">
        <v>1515</v>
      </c>
      <c r="D113">
        <v>13</v>
      </c>
      <c r="E113">
        <v>28</v>
      </c>
      <c r="F113" s="2" t="s">
        <v>7</v>
      </c>
      <c r="G113" s="2" t="s">
        <v>7</v>
      </c>
    </row>
    <row r="114" spans="1:7" x14ac:dyDescent="0.3">
      <c r="A114" s="1">
        <v>44008</v>
      </c>
      <c r="B114">
        <v>1657</v>
      </c>
      <c r="C114">
        <v>1611</v>
      </c>
      <c r="D114">
        <v>14</v>
      </c>
      <c r="E114">
        <v>28</v>
      </c>
      <c r="F114" s="2" t="s">
        <v>7</v>
      </c>
      <c r="G114" s="2" t="s">
        <v>7</v>
      </c>
    </row>
    <row r="115" spans="1:7" x14ac:dyDescent="0.3">
      <c r="A115" s="1">
        <v>44009</v>
      </c>
      <c r="B115">
        <v>1664</v>
      </c>
      <c r="C115">
        <v>931</v>
      </c>
      <c r="D115">
        <v>7</v>
      </c>
      <c r="E115">
        <v>28</v>
      </c>
      <c r="F115" s="2" t="s">
        <v>7</v>
      </c>
      <c r="G115" s="2" t="s">
        <v>7</v>
      </c>
    </row>
    <row r="116" spans="1:7" x14ac:dyDescent="0.3">
      <c r="A116" s="1">
        <v>44010</v>
      </c>
      <c r="B116">
        <v>1665</v>
      </c>
      <c r="C116">
        <v>62</v>
      </c>
      <c r="D116">
        <v>1</v>
      </c>
      <c r="E116">
        <v>28</v>
      </c>
      <c r="F116" s="2" t="s">
        <v>7</v>
      </c>
      <c r="G116" s="2" t="s">
        <v>7</v>
      </c>
    </row>
    <row r="117" spans="1:7" x14ac:dyDescent="0.3">
      <c r="A117" s="1">
        <v>44011</v>
      </c>
      <c r="B117">
        <v>1667</v>
      </c>
      <c r="C117">
        <v>784</v>
      </c>
      <c r="D117">
        <v>2</v>
      </c>
      <c r="E117">
        <v>28</v>
      </c>
      <c r="F117" s="2" t="s">
        <v>7</v>
      </c>
      <c r="G117" s="2" t="s">
        <v>7</v>
      </c>
    </row>
    <row r="118" spans="1:7" x14ac:dyDescent="0.3">
      <c r="A118" s="1">
        <v>44012</v>
      </c>
      <c r="B118">
        <v>1687</v>
      </c>
      <c r="C118">
        <v>2063</v>
      </c>
      <c r="D118">
        <v>20</v>
      </c>
      <c r="E118">
        <v>28</v>
      </c>
      <c r="F118" s="2" t="s">
        <v>7</v>
      </c>
      <c r="G118" s="2" t="s">
        <v>7</v>
      </c>
    </row>
    <row r="119" spans="1:7" x14ac:dyDescent="0.3">
      <c r="A119" s="1">
        <v>44013</v>
      </c>
      <c r="B119">
        <v>1700</v>
      </c>
      <c r="C119">
        <v>1708</v>
      </c>
      <c r="D119">
        <v>13</v>
      </c>
      <c r="E119">
        <v>28</v>
      </c>
      <c r="F119" s="2" t="s">
        <v>7</v>
      </c>
      <c r="G119" s="2" t="s">
        <v>7</v>
      </c>
    </row>
    <row r="120" spans="1:7" x14ac:dyDescent="0.3">
      <c r="A120" s="1">
        <v>44014</v>
      </c>
      <c r="B120">
        <v>1720</v>
      </c>
      <c r="C120">
        <v>1801</v>
      </c>
      <c r="D120">
        <v>20</v>
      </c>
      <c r="E120">
        <v>28</v>
      </c>
      <c r="F120" s="2" t="s">
        <v>7</v>
      </c>
      <c r="G120" s="2" t="s">
        <v>7</v>
      </c>
    </row>
    <row r="121" spans="1:7" x14ac:dyDescent="0.3">
      <c r="A121" s="1">
        <v>44015</v>
      </c>
      <c r="B121">
        <v>1749</v>
      </c>
      <c r="C121">
        <v>2216</v>
      </c>
      <c r="D121">
        <v>29</v>
      </c>
      <c r="E121">
        <v>28</v>
      </c>
      <c r="F121" s="2" t="s">
        <v>7</v>
      </c>
      <c r="G121" s="2" t="s">
        <v>7</v>
      </c>
    </row>
    <row r="122" spans="1:7" x14ac:dyDescent="0.3">
      <c r="A122" s="1">
        <v>44016</v>
      </c>
      <c r="B122">
        <v>1764</v>
      </c>
      <c r="C122">
        <v>808</v>
      </c>
      <c r="D122">
        <v>15</v>
      </c>
      <c r="E122">
        <v>28</v>
      </c>
      <c r="F122" s="2" t="s">
        <v>7</v>
      </c>
      <c r="G122" s="2" t="s">
        <v>7</v>
      </c>
    </row>
    <row r="123" spans="1:7" x14ac:dyDescent="0.3">
      <c r="A123" s="1">
        <v>44017</v>
      </c>
      <c r="B123">
        <v>1765</v>
      </c>
      <c r="C123">
        <v>50</v>
      </c>
      <c r="D123">
        <v>1</v>
      </c>
      <c r="E123">
        <v>28</v>
      </c>
      <c r="F123" s="2" t="s">
        <v>7</v>
      </c>
      <c r="G123" s="2" t="s">
        <v>7</v>
      </c>
    </row>
    <row r="124" spans="1:7" x14ac:dyDescent="0.3">
      <c r="A124" s="1">
        <v>44018</v>
      </c>
      <c r="B124">
        <v>1767</v>
      </c>
      <c r="C124">
        <v>873</v>
      </c>
      <c r="D124">
        <v>2</v>
      </c>
      <c r="E124">
        <v>28</v>
      </c>
      <c r="F124" s="2" t="s">
        <v>7</v>
      </c>
      <c r="G124" s="2" t="s">
        <v>7</v>
      </c>
    </row>
    <row r="125" spans="1:7" x14ac:dyDescent="0.3">
      <c r="A125" s="1">
        <v>44019</v>
      </c>
      <c r="B125">
        <v>1798</v>
      </c>
      <c r="C125">
        <v>2225</v>
      </c>
      <c r="D125">
        <v>31</v>
      </c>
      <c r="E125">
        <v>28</v>
      </c>
      <c r="F125" s="2" t="s">
        <v>7</v>
      </c>
      <c r="G125" s="2" t="s">
        <v>7</v>
      </c>
    </row>
    <row r="126" spans="1:7" x14ac:dyDescent="0.3">
      <c r="A126" s="1">
        <v>44020</v>
      </c>
      <c r="B126">
        <v>1851</v>
      </c>
      <c r="C126">
        <v>2284</v>
      </c>
      <c r="D126">
        <v>53</v>
      </c>
      <c r="E126">
        <v>28</v>
      </c>
      <c r="F126" s="2" t="s">
        <v>7</v>
      </c>
      <c r="G126" s="2" t="s">
        <v>7</v>
      </c>
    </row>
    <row r="127" spans="1:7" x14ac:dyDescent="0.3">
      <c r="A127" s="1">
        <v>44021</v>
      </c>
      <c r="B127">
        <v>1870</v>
      </c>
      <c r="C127">
        <v>2172</v>
      </c>
      <c r="D127">
        <v>19</v>
      </c>
      <c r="E127">
        <v>28</v>
      </c>
      <c r="F127" s="2" t="s">
        <v>7</v>
      </c>
      <c r="G127" s="2" t="s">
        <v>7</v>
      </c>
    </row>
    <row r="128" spans="1:7" x14ac:dyDescent="0.3">
      <c r="A128" s="1">
        <v>44022</v>
      </c>
      <c r="B128">
        <v>1893</v>
      </c>
      <c r="C128">
        <v>2879</v>
      </c>
      <c r="D128">
        <v>23</v>
      </c>
      <c r="E128">
        <v>28</v>
      </c>
      <c r="F128" s="2" t="s">
        <v>7</v>
      </c>
      <c r="G128" s="2" t="s">
        <v>7</v>
      </c>
    </row>
    <row r="129" spans="1:7" x14ac:dyDescent="0.3">
      <c r="A129" s="1">
        <v>44023</v>
      </c>
      <c r="B129">
        <v>1901</v>
      </c>
      <c r="C129">
        <v>960</v>
      </c>
      <c r="D129">
        <v>8</v>
      </c>
      <c r="E129">
        <v>28</v>
      </c>
      <c r="F129" s="2" t="s">
        <v>7</v>
      </c>
      <c r="G129" s="2" t="s">
        <v>7</v>
      </c>
    </row>
    <row r="130" spans="1:7" x14ac:dyDescent="0.3">
      <c r="A130" s="1">
        <v>44024</v>
      </c>
      <c r="B130">
        <v>1902</v>
      </c>
      <c r="C130">
        <v>279</v>
      </c>
      <c r="D130">
        <v>1</v>
      </c>
      <c r="E130">
        <v>28</v>
      </c>
      <c r="F130" s="2" t="s">
        <v>7</v>
      </c>
      <c r="G130" s="2" t="s">
        <v>7</v>
      </c>
    </row>
    <row r="131" spans="1:7" x14ac:dyDescent="0.3">
      <c r="A131" s="1">
        <v>44025</v>
      </c>
      <c r="B131">
        <v>1908</v>
      </c>
      <c r="C131">
        <v>1163</v>
      </c>
      <c r="D131">
        <v>6</v>
      </c>
      <c r="E131">
        <v>28</v>
      </c>
      <c r="F131" s="2" t="s">
        <v>7</v>
      </c>
      <c r="G131" s="2" t="s">
        <v>7</v>
      </c>
    </row>
    <row r="132" spans="1:7" x14ac:dyDescent="0.3">
      <c r="A132" s="1">
        <v>44026</v>
      </c>
      <c r="B132">
        <v>1927</v>
      </c>
      <c r="C132">
        <v>2205</v>
      </c>
      <c r="D132">
        <v>19</v>
      </c>
      <c r="E132">
        <v>28</v>
      </c>
      <c r="F132" s="2" t="s">
        <v>7</v>
      </c>
      <c r="G132" s="2" t="s">
        <v>7</v>
      </c>
    </row>
    <row r="133" spans="1:7" x14ac:dyDescent="0.3">
      <c r="A133" s="1">
        <v>44027</v>
      </c>
      <c r="B133">
        <v>1951</v>
      </c>
      <c r="C133">
        <v>2336</v>
      </c>
      <c r="D133">
        <v>24</v>
      </c>
      <c r="E133">
        <v>28</v>
      </c>
      <c r="F133" s="2" t="s">
        <v>7</v>
      </c>
      <c r="G133" s="2" t="s">
        <v>7</v>
      </c>
    </row>
    <row r="134" spans="1:7" x14ac:dyDescent="0.3">
      <c r="A134" s="1">
        <v>44028</v>
      </c>
      <c r="B134">
        <v>1965</v>
      </c>
      <c r="C134">
        <v>1862</v>
      </c>
      <c r="D134">
        <v>14</v>
      </c>
      <c r="E134">
        <v>28</v>
      </c>
      <c r="F134" s="2" t="s">
        <v>7</v>
      </c>
      <c r="G134" s="2" t="s">
        <v>7</v>
      </c>
    </row>
    <row r="135" spans="1:7" x14ac:dyDescent="0.3">
      <c r="A135" s="1">
        <v>44029</v>
      </c>
      <c r="B135">
        <v>1976</v>
      </c>
      <c r="C135">
        <v>2161</v>
      </c>
      <c r="D135">
        <v>11</v>
      </c>
      <c r="E135">
        <v>28</v>
      </c>
      <c r="F135" s="2" t="s">
        <v>7</v>
      </c>
      <c r="G135" s="2" t="s">
        <v>7</v>
      </c>
    </row>
    <row r="136" spans="1:7" x14ac:dyDescent="0.3">
      <c r="A136" s="1">
        <v>44030</v>
      </c>
      <c r="B136">
        <v>1979</v>
      </c>
      <c r="C136">
        <v>410</v>
      </c>
      <c r="D136">
        <v>3</v>
      </c>
      <c r="E136">
        <v>28</v>
      </c>
      <c r="F136" s="2" t="s">
        <v>7</v>
      </c>
      <c r="G136" s="2" t="s">
        <v>7</v>
      </c>
    </row>
    <row r="137" spans="1:7" x14ac:dyDescent="0.3">
      <c r="A137" s="1">
        <v>44031</v>
      </c>
      <c r="B137">
        <v>1980</v>
      </c>
      <c r="C137">
        <v>24</v>
      </c>
      <c r="D137">
        <v>1</v>
      </c>
      <c r="E137">
        <v>28</v>
      </c>
      <c r="F137" s="2" t="s">
        <v>7</v>
      </c>
      <c r="G137" s="2" t="s">
        <v>7</v>
      </c>
    </row>
    <row r="138" spans="1:7" x14ac:dyDescent="0.3">
      <c r="A138" s="1">
        <v>44032</v>
      </c>
      <c r="B138">
        <v>2021</v>
      </c>
      <c r="C138">
        <v>3333</v>
      </c>
      <c r="D138">
        <v>41</v>
      </c>
      <c r="E138">
        <v>28</v>
      </c>
      <c r="F138" s="2" t="s">
        <v>7</v>
      </c>
      <c r="G138" s="2" t="s">
        <v>7</v>
      </c>
    </row>
    <row r="139" spans="1:7" x14ac:dyDescent="0.3">
      <c r="A139" s="1">
        <v>44033</v>
      </c>
      <c r="B139">
        <v>2058</v>
      </c>
      <c r="C139">
        <v>2571</v>
      </c>
      <c r="D139">
        <v>37</v>
      </c>
      <c r="E139">
        <v>28</v>
      </c>
      <c r="F139" s="2" t="s">
        <v>7</v>
      </c>
      <c r="G139" s="2" t="s">
        <v>7</v>
      </c>
    </row>
    <row r="140" spans="1:7" x14ac:dyDescent="0.3">
      <c r="A140" s="1">
        <v>44034</v>
      </c>
      <c r="B140">
        <v>2089</v>
      </c>
      <c r="C140">
        <v>2251</v>
      </c>
      <c r="D140">
        <v>31</v>
      </c>
      <c r="E140">
        <v>28</v>
      </c>
      <c r="F140" s="2" t="s">
        <v>7</v>
      </c>
      <c r="G140" s="2" t="s">
        <v>7</v>
      </c>
    </row>
    <row r="141" spans="1:7" x14ac:dyDescent="0.3">
      <c r="A141" s="1">
        <v>44035</v>
      </c>
      <c r="B141">
        <v>2118</v>
      </c>
      <c r="C141">
        <v>2049</v>
      </c>
      <c r="D141">
        <v>29</v>
      </c>
      <c r="E141">
        <v>28</v>
      </c>
      <c r="F141" s="2" t="s">
        <v>7</v>
      </c>
      <c r="G141" s="2" t="s">
        <v>7</v>
      </c>
    </row>
    <row r="142" spans="1:7" x14ac:dyDescent="0.3">
      <c r="A142" s="1">
        <v>44036</v>
      </c>
      <c r="B142">
        <v>2141</v>
      </c>
      <c r="C142">
        <v>2275</v>
      </c>
      <c r="D142">
        <v>23</v>
      </c>
      <c r="E142">
        <v>28</v>
      </c>
      <c r="F142" s="2" t="s">
        <v>7</v>
      </c>
      <c r="G142" s="2" t="s">
        <v>7</v>
      </c>
    </row>
    <row r="143" spans="1:7" x14ac:dyDescent="0.3">
      <c r="A143" s="1">
        <v>44037</v>
      </c>
      <c r="B143">
        <v>2179</v>
      </c>
      <c r="C143">
        <v>767</v>
      </c>
      <c r="D143">
        <v>38</v>
      </c>
      <c r="E143">
        <v>28</v>
      </c>
      <c r="F143" s="2" t="s">
        <v>7</v>
      </c>
      <c r="G143" s="2" t="s">
        <v>7</v>
      </c>
    </row>
    <row r="144" spans="1:7" x14ac:dyDescent="0.3">
      <c r="A144" s="1">
        <v>44038</v>
      </c>
      <c r="B144">
        <v>2181</v>
      </c>
      <c r="C144">
        <v>216</v>
      </c>
      <c r="D144">
        <v>2</v>
      </c>
      <c r="E144">
        <v>28</v>
      </c>
      <c r="F144" s="2" t="s">
        <v>7</v>
      </c>
      <c r="G144" s="2" t="s">
        <v>7</v>
      </c>
    </row>
    <row r="145" spans="1:7" x14ac:dyDescent="0.3">
      <c r="A145" s="1">
        <v>44039</v>
      </c>
      <c r="B145">
        <v>2204</v>
      </c>
      <c r="C145">
        <v>1548</v>
      </c>
      <c r="D145">
        <v>23</v>
      </c>
      <c r="E145">
        <v>28</v>
      </c>
      <c r="F145" s="2" t="s">
        <v>7</v>
      </c>
      <c r="G145" s="2" t="s">
        <v>7</v>
      </c>
    </row>
    <row r="146" spans="1:7" x14ac:dyDescent="0.3">
      <c r="A146" s="1">
        <v>44040</v>
      </c>
      <c r="B146">
        <v>2245</v>
      </c>
      <c r="C146">
        <v>2296</v>
      </c>
      <c r="D146">
        <v>41</v>
      </c>
      <c r="E146">
        <v>28</v>
      </c>
      <c r="F146" s="2" t="s">
        <v>7</v>
      </c>
      <c r="G146" s="2" t="s">
        <v>7</v>
      </c>
    </row>
    <row r="147" spans="1:7" x14ac:dyDescent="0.3">
      <c r="A147" s="1">
        <v>44041</v>
      </c>
      <c r="B147">
        <v>2265</v>
      </c>
      <c r="C147">
        <v>1851</v>
      </c>
      <c r="D147">
        <v>20</v>
      </c>
      <c r="E147">
        <v>28</v>
      </c>
      <c r="F147" s="2" t="s">
        <v>7</v>
      </c>
      <c r="G147" s="2" t="s">
        <v>7</v>
      </c>
    </row>
    <row r="148" spans="1:7" x14ac:dyDescent="0.3">
      <c r="A148" s="1">
        <v>44042</v>
      </c>
      <c r="B148">
        <v>2292</v>
      </c>
      <c r="C148">
        <v>2176</v>
      </c>
      <c r="D148">
        <v>27</v>
      </c>
      <c r="E148">
        <v>29</v>
      </c>
      <c r="F148" s="2" t="s">
        <v>7</v>
      </c>
      <c r="G148" s="2" t="s">
        <v>7</v>
      </c>
    </row>
    <row r="149" spans="1:7" x14ac:dyDescent="0.3">
      <c r="A149" s="1">
        <v>44043</v>
      </c>
      <c r="B149">
        <v>2337</v>
      </c>
      <c r="C149">
        <v>2884</v>
      </c>
      <c r="D149">
        <v>45</v>
      </c>
      <c r="E149">
        <v>29</v>
      </c>
      <c r="F149" s="2" t="s">
        <v>7</v>
      </c>
      <c r="G149" s="2" t="s">
        <v>7</v>
      </c>
    </row>
    <row r="150" spans="1:7" x14ac:dyDescent="0.3">
      <c r="A150" s="1">
        <v>44044</v>
      </c>
      <c r="B150">
        <v>2344</v>
      </c>
      <c r="C150">
        <v>585</v>
      </c>
      <c r="D150">
        <v>7</v>
      </c>
      <c r="E150">
        <v>29</v>
      </c>
      <c r="F150" s="2" t="s">
        <v>7</v>
      </c>
      <c r="G150" s="2" t="s">
        <v>7</v>
      </c>
    </row>
    <row r="151" spans="1:7" x14ac:dyDescent="0.3">
      <c r="A151" s="1">
        <v>44045</v>
      </c>
      <c r="B151">
        <v>2354</v>
      </c>
      <c r="C151">
        <v>766</v>
      </c>
      <c r="D151">
        <v>10</v>
      </c>
      <c r="E151">
        <v>29</v>
      </c>
      <c r="F151" s="2" t="s">
        <v>7</v>
      </c>
      <c r="G151" s="2" t="s">
        <v>7</v>
      </c>
    </row>
    <row r="152" spans="1:7" x14ac:dyDescent="0.3">
      <c r="A152" s="1">
        <v>44046</v>
      </c>
      <c r="B152">
        <v>2368</v>
      </c>
      <c r="C152">
        <v>1320</v>
      </c>
      <c r="D152">
        <v>14</v>
      </c>
      <c r="E152">
        <v>29</v>
      </c>
      <c r="F152" s="2" t="s">
        <v>7</v>
      </c>
      <c r="G152" s="2" t="s">
        <v>7</v>
      </c>
    </row>
    <row r="153" spans="1:7" x14ac:dyDescent="0.3">
      <c r="A153" s="1">
        <v>44047</v>
      </c>
      <c r="B153">
        <v>2417</v>
      </c>
      <c r="C153">
        <v>2538</v>
      </c>
      <c r="D153">
        <v>49</v>
      </c>
      <c r="E153">
        <v>29</v>
      </c>
      <c r="F153" s="2" t="s">
        <v>7</v>
      </c>
      <c r="G153" s="2" t="s">
        <v>7</v>
      </c>
    </row>
    <row r="154" spans="1:7" x14ac:dyDescent="0.3">
      <c r="A154" s="1">
        <v>44048</v>
      </c>
      <c r="B154">
        <v>2480</v>
      </c>
      <c r="C154">
        <v>2667</v>
      </c>
      <c r="D154">
        <v>63</v>
      </c>
      <c r="E154">
        <v>29</v>
      </c>
      <c r="F154" s="2" t="s">
        <v>7</v>
      </c>
      <c r="G154" s="2" t="s">
        <v>7</v>
      </c>
    </row>
    <row r="155" spans="1:7" x14ac:dyDescent="0.3">
      <c r="A155" s="1">
        <v>44049</v>
      </c>
      <c r="B155">
        <v>2523</v>
      </c>
      <c r="C155">
        <v>2473</v>
      </c>
      <c r="D155">
        <v>43</v>
      </c>
      <c r="E155">
        <v>31</v>
      </c>
      <c r="F155" s="2" t="s">
        <v>7</v>
      </c>
      <c r="G155" s="2" t="s">
        <v>7</v>
      </c>
    </row>
    <row r="156" spans="1:7" x14ac:dyDescent="0.3">
      <c r="A156" s="1">
        <v>44050</v>
      </c>
      <c r="B156">
        <v>2566</v>
      </c>
      <c r="C156">
        <v>3099</v>
      </c>
      <c r="D156">
        <v>43</v>
      </c>
      <c r="E156">
        <v>31</v>
      </c>
      <c r="F156" s="2" t="s">
        <v>7</v>
      </c>
      <c r="G156" s="2" t="s">
        <v>7</v>
      </c>
    </row>
    <row r="157" spans="1:7" x14ac:dyDescent="0.3">
      <c r="A157" s="1">
        <v>44051</v>
      </c>
      <c r="B157">
        <v>2596</v>
      </c>
      <c r="C157">
        <v>1068</v>
      </c>
      <c r="D157">
        <v>30</v>
      </c>
      <c r="E157">
        <v>31</v>
      </c>
      <c r="F157" s="2" t="s">
        <v>7</v>
      </c>
      <c r="G157" s="2" t="s">
        <v>7</v>
      </c>
    </row>
    <row r="158" spans="1:7" x14ac:dyDescent="0.3">
      <c r="A158" s="1">
        <v>44052</v>
      </c>
      <c r="B158">
        <v>2599</v>
      </c>
      <c r="C158">
        <v>564</v>
      </c>
      <c r="D158">
        <v>3</v>
      </c>
      <c r="E158">
        <v>31</v>
      </c>
      <c r="F158" s="2" t="s">
        <v>7</v>
      </c>
      <c r="G158" s="2" t="s">
        <v>7</v>
      </c>
    </row>
    <row r="159" spans="1:7" x14ac:dyDescent="0.3">
      <c r="A159" s="1">
        <v>44053</v>
      </c>
      <c r="B159">
        <v>2615</v>
      </c>
      <c r="C159">
        <v>1454</v>
      </c>
      <c r="D159">
        <v>16</v>
      </c>
      <c r="E159">
        <v>31</v>
      </c>
      <c r="F159" s="2" t="s">
        <v>7</v>
      </c>
      <c r="G159" s="2" t="s">
        <v>7</v>
      </c>
    </row>
    <row r="160" spans="1:7" x14ac:dyDescent="0.3">
      <c r="A160" s="1">
        <v>44054</v>
      </c>
      <c r="B160">
        <v>2690</v>
      </c>
      <c r="C160">
        <v>3131</v>
      </c>
      <c r="D160">
        <v>75</v>
      </c>
      <c r="E160">
        <v>31</v>
      </c>
      <c r="F160" s="2" t="s">
        <v>7</v>
      </c>
      <c r="G160" s="2" t="s">
        <v>7</v>
      </c>
    </row>
    <row r="161" spans="1:7" x14ac:dyDescent="0.3">
      <c r="A161" s="1">
        <v>44055</v>
      </c>
      <c r="B161">
        <v>2739</v>
      </c>
      <c r="C161">
        <v>2741</v>
      </c>
      <c r="D161">
        <v>49</v>
      </c>
      <c r="E161">
        <v>31</v>
      </c>
      <c r="F161" s="2" t="s">
        <v>7</v>
      </c>
      <c r="G161" s="2" t="s">
        <v>7</v>
      </c>
    </row>
    <row r="162" spans="1:7" x14ac:dyDescent="0.3">
      <c r="A162" s="1">
        <v>44056</v>
      </c>
      <c r="B162">
        <v>2801</v>
      </c>
      <c r="C162">
        <v>2738</v>
      </c>
      <c r="D162">
        <v>62</v>
      </c>
      <c r="E162">
        <v>31</v>
      </c>
      <c r="F162" s="2" t="s">
        <v>7</v>
      </c>
      <c r="G162" s="2" t="s">
        <v>7</v>
      </c>
    </row>
    <row r="163" spans="1:7" x14ac:dyDescent="0.3">
      <c r="A163" s="1">
        <v>44057</v>
      </c>
      <c r="B163">
        <v>2855</v>
      </c>
      <c r="C163">
        <v>3235</v>
      </c>
      <c r="D163">
        <v>54</v>
      </c>
      <c r="E163">
        <v>31</v>
      </c>
      <c r="F163" s="2" t="s">
        <v>7</v>
      </c>
      <c r="G163" s="2" t="s">
        <v>7</v>
      </c>
    </row>
    <row r="164" spans="1:7" x14ac:dyDescent="0.3">
      <c r="A164" s="1">
        <v>44058</v>
      </c>
      <c r="B164">
        <v>2902</v>
      </c>
      <c r="C164">
        <v>2013</v>
      </c>
      <c r="D164">
        <v>47</v>
      </c>
      <c r="E164">
        <v>31</v>
      </c>
      <c r="F164" s="2" t="s">
        <v>7</v>
      </c>
      <c r="G164" s="2" t="s">
        <v>7</v>
      </c>
    </row>
    <row r="165" spans="1:7" x14ac:dyDescent="0.3">
      <c r="A165" s="1">
        <v>44059</v>
      </c>
      <c r="B165">
        <v>2907</v>
      </c>
      <c r="C165">
        <v>481</v>
      </c>
      <c r="D165">
        <v>5</v>
      </c>
      <c r="E165">
        <v>31</v>
      </c>
      <c r="F165" s="2" t="s">
        <v>7</v>
      </c>
      <c r="G165" s="2" t="s">
        <v>7</v>
      </c>
    </row>
    <row r="166" spans="1:7" x14ac:dyDescent="0.3">
      <c r="A166" s="1">
        <v>44060</v>
      </c>
      <c r="B166">
        <v>2922</v>
      </c>
      <c r="C166">
        <v>1583</v>
      </c>
      <c r="D166">
        <v>15</v>
      </c>
      <c r="E166">
        <v>31</v>
      </c>
      <c r="F166" s="2" t="s">
        <v>7</v>
      </c>
      <c r="G166" s="2" t="s">
        <v>7</v>
      </c>
    </row>
    <row r="167" spans="1:7" x14ac:dyDescent="0.3">
      <c r="A167" s="1">
        <v>44061</v>
      </c>
      <c r="B167">
        <v>3022</v>
      </c>
      <c r="C167">
        <v>3684</v>
      </c>
      <c r="D167">
        <v>100</v>
      </c>
      <c r="E167">
        <v>33</v>
      </c>
      <c r="F167" s="2" t="s">
        <v>7</v>
      </c>
      <c r="G167" s="2" t="s">
        <v>7</v>
      </c>
    </row>
    <row r="168" spans="1:7" x14ac:dyDescent="0.3">
      <c r="A168" s="1">
        <v>44062</v>
      </c>
      <c r="B168">
        <v>3102</v>
      </c>
      <c r="C168">
        <v>3435</v>
      </c>
      <c r="D168">
        <v>80</v>
      </c>
      <c r="E168">
        <v>33</v>
      </c>
      <c r="F168" s="2" t="s">
        <v>7</v>
      </c>
      <c r="G168" s="2" t="s">
        <v>7</v>
      </c>
    </row>
    <row r="169" spans="1:7" x14ac:dyDescent="0.3">
      <c r="A169" s="1">
        <v>44063</v>
      </c>
      <c r="B169">
        <v>3225</v>
      </c>
      <c r="C169">
        <v>3245</v>
      </c>
      <c r="D169">
        <v>123</v>
      </c>
      <c r="E169">
        <v>33</v>
      </c>
      <c r="F169" s="2" t="s">
        <v>7</v>
      </c>
      <c r="G169" s="2" t="s">
        <v>7</v>
      </c>
    </row>
    <row r="170" spans="1:7" x14ac:dyDescent="0.3">
      <c r="A170" s="1">
        <v>44064</v>
      </c>
      <c r="B170">
        <v>3316</v>
      </c>
      <c r="C170">
        <v>3833</v>
      </c>
      <c r="D170">
        <v>91</v>
      </c>
      <c r="E170">
        <v>33</v>
      </c>
      <c r="F170" s="2" t="s">
        <v>7</v>
      </c>
      <c r="G170" s="2" t="s">
        <v>7</v>
      </c>
    </row>
    <row r="171" spans="1:7" x14ac:dyDescent="0.3">
      <c r="A171" s="1">
        <v>44065</v>
      </c>
      <c r="B171">
        <v>3356</v>
      </c>
      <c r="C171">
        <v>1723</v>
      </c>
      <c r="D171">
        <v>40</v>
      </c>
      <c r="E171">
        <v>33</v>
      </c>
      <c r="F171" s="2" t="s">
        <v>7</v>
      </c>
      <c r="G171" s="2" t="s">
        <v>7</v>
      </c>
    </row>
    <row r="172" spans="1:7" x14ac:dyDescent="0.3">
      <c r="A172" s="1">
        <v>44066</v>
      </c>
      <c r="B172">
        <v>3424</v>
      </c>
      <c r="C172">
        <v>929</v>
      </c>
      <c r="D172">
        <v>68</v>
      </c>
      <c r="E172">
        <v>33</v>
      </c>
      <c r="F172" s="2" t="s">
        <v>7</v>
      </c>
      <c r="G172" s="2" t="s">
        <v>7</v>
      </c>
    </row>
    <row r="173" spans="1:7" x14ac:dyDescent="0.3">
      <c r="A173" s="1">
        <v>44067</v>
      </c>
      <c r="B173">
        <v>3452</v>
      </c>
      <c r="C173">
        <v>2103</v>
      </c>
      <c r="D173">
        <v>28</v>
      </c>
      <c r="E173">
        <v>33</v>
      </c>
      <c r="F173" s="2" t="s">
        <v>7</v>
      </c>
      <c r="G173" s="2" t="s">
        <v>7</v>
      </c>
    </row>
    <row r="174" spans="1:7" x14ac:dyDescent="0.3">
      <c r="A174" s="1">
        <v>44068</v>
      </c>
      <c r="B174">
        <v>3536</v>
      </c>
      <c r="C174">
        <v>4090</v>
      </c>
      <c r="D174">
        <v>84</v>
      </c>
      <c r="E174">
        <v>33</v>
      </c>
      <c r="F174" s="2" t="s">
        <v>7</v>
      </c>
      <c r="G174" s="2" t="s">
        <v>7</v>
      </c>
    </row>
    <row r="175" spans="1:7" x14ac:dyDescent="0.3">
      <c r="A175" s="1">
        <v>44069</v>
      </c>
      <c r="B175">
        <v>3626</v>
      </c>
      <c r="C175">
        <v>3636</v>
      </c>
      <c r="D175">
        <v>90</v>
      </c>
      <c r="E175">
        <v>33</v>
      </c>
      <c r="F175" s="2" t="s">
        <v>7</v>
      </c>
      <c r="G175" s="2" t="s">
        <v>7</v>
      </c>
    </row>
    <row r="176" spans="1:7" x14ac:dyDescent="0.3">
      <c r="A176" s="1">
        <v>44070</v>
      </c>
      <c r="B176">
        <v>3728</v>
      </c>
      <c r="C176">
        <v>4360</v>
      </c>
      <c r="D176">
        <v>102</v>
      </c>
      <c r="E176">
        <v>33</v>
      </c>
      <c r="F176" s="2" t="s">
        <v>7</v>
      </c>
      <c r="G176" s="2" t="s">
        <v>7</v>
      </c>
    </row>
    <row r="177" spans="1:7" x14ac:dyDescent="0.3">
      <c r="A177" s="1">
        <v>44071</v>
      </c>
      <c r="B177">
        <v>3842</v>
      </c>
      <c r="C177">
        <v>4453</v>
      </c>
      <c r="D177">
        <v>114</v>
      </c>
      <c r="E177">
        <v>33</v>
      </c>
      <c r="F177" s="2" t="s">
        <v>7</v>
      </c>
      <c r="G177" s="2" t="s">
        <v>7</v>
      </c>
    </row>
    <row r="178" spans="1:7" x14ac:dyDescent="0.3">
      <c r="A178" s="1">
        <v>44072</v>
      </c>
      <c r="B178">
        <v>3876</v>
      </c>
      <c r="C178">
        <v>1951</v>
      </c>
      <c r="D178">
        <v>34</v>
      </c>
      <c r="E178">
        <v>33</v>
      </c>
      <c r="F178" s="2" t="s">
        <v>7</v>
      </c>
      <c r="G178" s="2" t="s">
        <v>7</v>
      </c>
    </row>
    <row r="179" spans="1:7" x14ac:dyDescent="0.3">
      <c r="A179" s="1">
        <v>44073</v>
      </c>
      <c r="B179">
        <v>3917</v>
      </c>
      <c r="C179">
        <v>588</v>
      </c>
      <c r="D179">
        <v>41</v>
      </c>
      <c r="E179">
        <v>33</v>
      </c>
      <c r="F179" s="2" t="s">
        <v>7</v>
      </c>
      <c r="G179" s="2" t="s">
        <v>7</v>
      </c>
    </row>
    <row r="180" spans="1:7" x14ac:dyDescent="0.3">
      <c r="A180" s="1">
        <v>44074</v>
      </c>
      <c r="B180">
        <v>3989</v>
      </c>
      <c r="C180">
        <v>2763</v>
      </c>
      <c r="D180">
        <v>72</v>
      </c>
      <c r="E180">
        <v>33</v>
      </c>
      <c r="F180" s="2" t="s">
        <v>7</v>
      </c>
      <c r="G180" s="2" t="s">
        <v>7</v>
      </c>
    </row>
    <row r="181" spans="1:7" x14ac:dyDescent="0.3">
      <c r="A181" s="1">
        <v>44075</v>
      </c>
      <c r="B181">
        <v>4042</v>
      </c>
      <c r="C181">
        <v>2428</v>
      </c>
      <c r="D181">
        <v>53</v>
      </c>
      <c r="E181">
        <v>33</v>
      </c>
      <c r="F181" s="2" t="s">
        <v>7</v>
      </c>
      <c r="G181" s="2" t="s">
        <v>7</v>
      </c>
    </row>
    <row r="182" spans="1:7" x14ac:dyDescent="0.3">
      <c r="A182" s="1">
        <v>44076</v>
      </c>
      <c r="B182">
        <v>4163</v>
      </c>
      <c r="C182">
        <v>3519</v>
      </c>
      <c r="D182">
        <v>121</v>
      </c>
      <c r="E182">
        <v>37</v>
      </c>
      <c r="F182" s="2" t="s">
        <v>7</v>
      </c>
      <c r="G182" s="2" t="s">
        <v>7</v>
      </c>
    </row>
    <row r="183" spans="1:7" x14ac:dyDescent="0.3">
      <c r="A183" s="1">
        <v>44077</v>
      </c>
      <c r="B183">
        <v>4300</v>
      </c>
      <c r="C183">
        <v>4772</v>
      </c>
      <c r="D183">
        <v>137</v>
      </c>
      <c r="E183">
        <v>37</v>
      </c>
      <c r="F183" s="2" t="s">
        <v>7</v>
      </c>
      <c r="G183" s="2" t="s">
        <v>7</v>
      </c>
    </row>
    <row r="184" spans="1:7" x14ac:dyDescent="0.3">
      <c r="A184" s="1">
        <v>44078</v>
      </c>
      <c r="B184">
        <v>4526</v>
      </c>
      <c r="C184">
        <v>5947</v>
      </c>
      <c r="D184">
        <v>226</v>
      </c>
      <c r="E184">
        <v>37</v>
      </c>
      <c r="F184" s="2" t="s">
        <v>7</v>
      </c>
      <c r="G184" s="2" t="s">
        <v>7</v>
      </c>
    </row>
    <row r="185" spans="1:7" x14ac:dyDescent="0.3">
      <c r="A185" s="1">
        <v>44079</v>
      </c>
      <c r="B185">
        <v>4614</v>
      </c>
      <c r="C185">
        <v>2462</v>
      </c>
      <c r="D185">
        <v>88</v>
      </c>
      <c r="E185">
        <v>37</v>
      </c>
      <c r="F185" s="2" t="s">
        <v>7</v>
      </c>
      <c r="G185" s="2" t="s">
        <v>7</v>
      </c>
    </row>
    <row r="186" spans="1:7" x14ac:dyDescent="0.3">
      <c r="A186" s="1">
        <v>44080</v>
      </c>
      <c r="B186">
        <v>4636</v>
      </c>
      <c r="C186">
        <v>922</v>
      </c>
      <c r="D186">
        <v>22</v>
      </c>
      <c r="E186">
        <v>37</v>
      </c>
      <c r="F186" s="2" t="s">
        <v>7</v>
      </c>
      <c r="G186" s="2" t="s">
        <v>7</v>
      </c>
    </row>
    <row r="187" spans="1:7" x14ac:dyDescent="0.3">
      <c r="A187" s="1">
        <v>44081</v>
      </c>
      <c r="B187">
        <v>4727</v>
      </c>
      <c r="C187">
        <v>2891</v>
      </c>
      <c r="D187">
        <v>91</v>
      </c>
      <c r="E187">
        <v>37</v>
      </c>
      <c r="F187" s="2" t="s">
        <v>7</v>
      </c>
      <c r="G187" s="2" t="s">
        <v>7</v>
      </c>
    </row>
    <row r="188" spans="1:7" x14ac:dyDescent="0.3">
      <c r="A188" s="1">
        <v>44082</v>
      </c>
      <c r="B188">
        <v>4888</v>
      </c>
      <c r="C188">
        <v>5309</v>
      </c>
      <c r="D188">
        <v>161</v>
      </c>
      <c r="E188">
        <v>37</v>
      </c>
      <c r="F188" s="2" t="s">
        <v>7</v>
      </c>
      <c r="G188" s="2" t="s">
        <v>7</v>
      </c>
    </row>
    <row r="189" spans="1:7" x14ac:dyDescent="0.3">
      <c r="A189" s="1">
        <v>44083</v>
      </c>
      <c r="B189">
        <v>5066</v>
      </c>
      <c r="C189">
        <v>5021</v>
      </c>
      <c r="D189">
        <v>178</v>
      </c>
      <c r="E189">
        <v>37</v>
      </c>
      <c r="F189" s="2" t="s">
        <v>7</v>
      </c>
      <c r="G189" s="2" t="s">
        <v>7</v>
      </c>
    </row>
    <row r="190" spans="1:7" x14ac:dyDescent="0.3">
      <c r="A190" s="1">
        <v>44084</v>
      </c>
      <c r="B190">
        <v>5252</v>
      </c>
      <c r="C190">
        <v>4266</v>
      </c>
      <c r="D190">
        <v>186</v>
      </c>
      <c r="E190">
        <v>37</v>
      </c>
      <c r="F190" s="2" t="s">
        <v>7</v>
      </c>
      <c r="G190" s="2" t="s">
        <v>7</v>
      </c>
    </row>
    <row r="191" spans="1:7" x14ac:dyDescent="0.3">
      <c r="A191" s="1">
        <v>44085</v>
      </c>
      <c r="B191">
        <v>5453</v>
      </c>
      <c r="C191">
        <v>6191</v>
      </c>
      <c r="D191">
        <v>201</v>
      </c>
      <c r="E191">
        <v>38</v>
      </c>
      <c r="F191" s="2" t="s">
        <v>7</v>
      </c>
      <c r="G191" s="2" t="s">
        <v>7</v>
      </c>
    </row>
    <row r="192" spans="1:7" x14ac:dyDescent="0.3">
      <c r="A192" s="1">
        <v>44086</v>
      </c>
      <c r="B192">
        <v>5532</v>
      </c>
      <c r="C192">
        <v>3080</v>
      </c>
      <c r="D192">
        <v>79</v>
      </c>
      <c r="E192">
        <v>38</v>
      </c>
      <c r="F192" s="2" t="s">
        <v>7</v>
      </c>
      <c r="G192" s="2" t="s">
        <v>7</v>
      </c>
    </row>
    <row r="193" spans="1:7" x14ac:dyDescent="0.3">
      <c r="A193" s="1">
        <v>44087</v>
      </c>
      <c r="B193">
        <v>5580</v>
      </c>
      <c r="C193">
        <v>1425</v>
      </c>
      <c r="D193">
        <v>48</v>
      </c>
      <c r="E193">
        <v>38</v>
      </c>
      <c r="F193" s="2" t="s">
        <v>7</v>
      </c>
      <c r="G193" s="2" t="s">
        <v>7</v>
      </c>
    </row>
    <row r="194" spans="1:7" x14ac:dyDescent="0.3">
      <c r="A194" s="1">
        <v>44088</v>
      </c>
      <c r="B194">
        <v>5768</v>
      </c>
      <c r="C194">
        <v>4323</v>
      </c>
      <c r="D194">
        <v>188</v>
      </c>
      <c r="E194">
        <v>38</v>
      </c>
      <c r="F194" s="2" t="s">
        <v>7</v>
      </c>
      <c r="G194" s="2" t="s">
        <v>7</v>
      </c>
    </row>
    <row r="195" spans="1:7" x14ac:dyDescent="0.3">
      <c r="A195" s="1">
        <v>44089</v>
      </c>
      <c r="B195">
        <v>5860</v>
      </c>
      <c r="C195">
        <v>3235</v>
      </c>
      <c r="D195">
        <v>92</v>
      </c>
      <c r="E195">
        <v>38</v>
      </c>
      <c r="F195" s="2" t="s">
        <v>7</v>
      </c>
      <c r="G195" s="2" t="s">
        <v>7</v>
      </c>
    </row>
    <row r="196" spans="1:7" x14ac:dyDescent="0.3">
      <c r="A196" s="1">
        <v>44090</v>
      </c>
      <c r="B196">
        <v>6021</v>
      </c>
      <c r="C196">
        <v>4027</v>
      </c>
      <c r="D196">
        <v>161</v>
      </c>
      <c r="E196">
        <v>39</v>
      </c>
      <c r="F196" s="2" t="s">
        <v>7</v>
      </c>
      <c r="G196" s="2" t="s">
        <v>7</v>
      </c>
    </row>
    <row r="197" spans="1:7" x14ac:dyDescent="0.3">
      <c r="A197" s="1">
        <v>44091</v>
      </c>
      <c r="B197">
        <v>6256</v>
      </c>
      <c r="C197">
        <v>5542</v>
      </c>
      <c r="D197">
        <v>235</v>
      </c>
      <c r="E197">
        <v>39</v>
      </c>
      <c r="F197" s="2" t="s">
        <v>7</v>
      </c>
      <c r="G197" s="2" t="s">
        <v>7</v>
      </c>
    </row>
    <row r="198" spans="1:7" x14ac:dyDescent="0.3">
      <c r="A198" s="1">
        <v>44092</v>
      </c>
      <c r="B198">
        <v>6546</v>
      </c>
      <c r="C198">
        <v>5750</v>
      </c>
      <c r="D198">
        <v>290</v>
      </c>
      <c r="E198">
        <v>39</v>
      </c>
      <c r="F198" s="2" t="s">
        <v>7</v>
      </c>
      <c r="G198" s="2" t="s">
        <v>7</v>
      </c>
    </row>
    <row r="199" spans="1:7" x14ac:dyDescent="0.3">
      <c r="A199" s="1">
        <v>44093</v>
      </c>
      <c r="B199">
        <v>6677</v>
      </c>
      <c r="C199">
        <v>3443</v>
      </c>
      <c r="D199">
        <v>131</v>
      </c>
      <c r="E199">
        <v>39</v>
      </c>
      <c r="F199" s="2" t="s">
        <v>7</v>
      </c>
      <c r="G199" s="2" t="s">
        <v>7</v>
      </c>
    </row>
    <row r="200" spans="1:7" x14ac:dyDescent="0.3">
      <c r="A200" s="1">
        <v>44094</v>
      </c>
      <c r="B200">
        <v>6756</v>
      </c>
      <c r="C200">
        <v>1952</v>
      </c>
      <c r="D200">
        <v>79</v>
      </c>
      <c r="E200">
        <v>39</v>
      </c>
      <c r="F200" s="2" t="s">
        <v>7</v>
      </c>
      <c r="G200" s="2" t="s">
        <v>7</v>
      </c>
    </row>
    <row r="201" spans="1:7" x14ac:dyDescent="0.3">
      <c r="A201" s="1">
        <v>44095</v>
      </c>
      <c r="B201">
        <v>6931</v>
      </c>
      <c r="C201">
        <v>2664</v>
      </c>
      <c r="D201">
        <v>175</v>
      </c>
      <c r="E201">
        <v>40</v>
      </c>
      <c r="F201" s="2" t="s">
        <v>7</v>
      </c>
      <c r="G201" s="2" t="s">
        <v>7</v>
      </c>
    </row>
    <row r="202" spans="1:7" x14ac:dyDescent="0.3">
      <c r="A202" s="1">
        <v>44096</v>
      </c>
      <c r="B202">
        <v>7269</v>
      </c>
      <c r="C202">
        <v>6231</v>
      </c>
      <c r="D202">
        <v>338</v>
      </c>
      <c r="E202">
        <v>41</v>
      </c>
      <c r="F202" s="2" t="s">
        <v>7</v>
      </c>
      <c r="G202" s="2" t="s">
        <v>7</v>
      </c>
    </row>
    <row r="203" spans="1:7" x14ac:dyDescent="0.3">
      <c r="A203" s="1">
        <v>44097</v>
      </c>
      <c r="B203">
        <v>7629</v>
      </c>
      <c r="C203">
        <v>5213</v>
      </c>
      <c r="D203">
        <v>360</v>
      </c>
      <c r="E203">
        <v>41</v>
      </c>
      <c r="F203" s="2" t="s">
        <v>7</v>
      </c>
      <c r="G203" s="2" t="s">
        <v>7</v>
      </c>
    </row>
    <row r="204" spans="1:7" x14ac:dyDescent="0.3">
      <c r="A204" s="1">
        <v>44098</v>
      </c>
      <c r="B204">
        <v>8048</v>
      </c>
      <c r="C204">
        <v>5540</v>
      </c>
      <c r="D204">
        <v>419</v>
      </c>
      <c r="E204">
        <v>41</v>
      </c>
      <c r="F204" s="2" t="s">
        <v>7</v>
      </c>
      <c r="G204" s="2" t="s">
        <v>7</v>
      </c>
    </row>
    <row r="205" spans="1:7" x14ac:dyDescent="0.3">
      <c r="A205" s="1">
        <v>44099</v>
      </c>
      <c r="B205">
        <v>8600</v>
      </c>
      <c r="C205">
        <v>6483</v>
      </c>
      <c r="D205">
        <v>552</v>
      </c>
      <c r="E205">
        <v>44</v>
      </c>
      <c r="F205" s="2" t="s">
        <v>7</v>
      </c>
      <c r="G205" s="2" t="s">
        <v>7</v>
      </c>
    </row>
    <row r="206" spans="1:7" x14ac:dyDescent="0.3">
      <c r="A206" s="1">
        <v>44100</v>
      </c>
      <c r="B206">
        <v>9078</v>
      </c>
      <c r="C206">
        <v>5655</v>
      </c>
      <c r="D206">
        <v>478</v>
      </c>
      <c r="E206">
        <v>44</v>
      </c>
      <c r="F206" s="2" t="s">
        <v>7</v>
      </c>
      <c r="G206" s="2" t="s">
        <v>7</v>
      </c>
    </row>
    <row r="207" spans="1:7" x14ac:dyDescent="0.3">
      <c r="A207" s="1">
        <v>44101</v>
      </c>
      <c r="B207">
        <v>9343</v>
      </c>
      <c r="C207">
        <v>1954</v>
      </c>
      <c r="D207">
        <v>265</v>
      </c>
      <c r="E207">
        <v>44</v>
      </c>
      <c r="F207" s="2" t="s">
        <v>7</v>
      </c>
      <c r="G207" s="2" t="s">
        <v>7</v>
      </c>
    </row>
    <row r="208" spans="1:7" x14ac:dyDescent="0.3">
      <c r="A208" s="1">
        <v>44102</v>
      </c>
      <c r="B208">
        <v>9574</v>
      </c>
      <c r="C208">
        <v>2561</v>
      </c>
      <c r="D208">
        <v>231</v>
      </c>
      <c r="E208">
        <v>45</v>
      </c>
      <c r="F208" s="2" t="s">
        <v>7</v>
      </c>
      <c r="G208" s="2" t="s">
        <v>7</v>
      </c>
    </row>
    <row r="209" spans="1:7" x14ac:dyDescent="0.3">
      <c r="A209" s="1">
        <v>44103</v>
      </c>
      <c r="B209">
        <v>10141</v>
      </c>
      <c r="C209">
        <v>7350</v>
      </c>
      <c r="D209">
        <v>567</v>
      </c>
      <c r="E209">
        <v>48</v>
      </c>
      <c r="F209" s="2" t="s">
        <v>7</v>
      </c>
      <c r="G209" s="2" t="s">
        <v>7</v>
      </c>
    </row>
    <row r="210" spans="1:7" x14ac:dyDescent="0.3">
      <c r="A210" s="1">
        <v>44104</v>
      </c>
      <c r="B210">
        <v>10938</v>
      </c>
      <c r="C210">
        <v>9170</v>
      </c>
      <c r="D210">
        <v>797</v>
      </c>
      <c r="E210">
        <v>48</v>
      </c>
      <c r="F210" s="2" t="s">
        <v>7</v>
      </c>
      <c r="G210" s="2" t="s">
        <v>7</v>
      </c>
    </row>
    <row r="211" spans="1:7" x14ac:dyDescent="0.3">
      <c r="A211" s="1">
        <v>44105</v>
      </c>
      <c r="B211">
        <v>11617</v>
      </c>
      <c r="C211">
        <v>7824</v>
      </c>
      <c r="D211">
        <v>679</v>
      </c>
      <c r="E211">
        <v>54</v>
      </c>
      <c r="F211" s="2" t="s">
        <v>7</v>
      </c>
      <c r="G211" s="2" t="s">
        <v>7</v>
      </c>
    </row>
    <row r="212" spans="1:7" x14ac:dyDescent="0.3">
      <c r="A212" s="1">
        <v>44106</v>
      </c>
      <c r="B212">
        <v>12321</v>
      </c>
      <c r="C212">
        <v>9492</v>
      </c>
      <c r="D212">
        <v>704</v>
      </c>
      <c r="E212">
        <v>54</v>
      </c>
      <c r="F212" s="2" t="s">
        <v>7</v>
      </c>
      <c r="G212" s="2" t="s">
        <v>7</v>
      </c>
    </row>
    <row r="213" spans="1:7" x14ac:dyDescent="0.3">
      <c r="A213" s="1">
        <v>44107</v>
      </c>
      <c r="B213">
        <v>13139</v>
      </c>
      <c r="C213">
        <v>8565</v>
      </c>
      <c r="D213">
        <v>818</v>
      </c>
      <c r="E213">
        <v>55</v>
      </c>
      <c r="F213" s="2" t="s">
        <v>7</v>
      </c>
      <c r="G213" s="2" t="s">
        <v>7</v>
      </c>
    </row>
    <row r="214" spans="1:7" x14ac:dyDescent="0.3">
      <c r="A214" s="1">
        <v>44108</v>
      </c>
      <c r="B214">
        <v>13492</v>
      </c>
      <c r="C214">
        <v>3382</v>
      </c>
      <c r="D214">
        <v>353</v>
      </c>
      <c r="E214">
        <v>55</v>
      </c>
      <c r="F214" s="2" t="s">
        <v>7</v>
      </c>
      <c r="G214" s="2" t="s">
        <v>7</v>
      </c>
    </row>
    <row r="215" spans="1:7" x14ac:dyDescent="0.3">
      <c r="A215" s="1">
        <v>44109</v>
      </c>
      <c r="B215">
        <v>13812</v>
      </c>
      <c r="C215">
        <v>3750</v>
      </c>
      <c r="D215">
        <v>320</v>
      </c>
      <c r="E215">
        <v>55</v>
      </c>
      <c r="F215" s="2" t="s">
        <v>7</v>
      </c>
      <c r="G215" s="2" t="s">
        <v>7</v>
      </c>
    </row>
    <row r="216" spans="1:7" x14ac:dyDescent="0.3">
      <c r="A216" s="1">
        <v>44110</v>
      </c>
      <c r="B216">
        <v>14689</v>
      </c>
      <c r="C216">
        <v>8679</v>
      </c>
      <c r="D216">
        <v>877</v>
      </c>
      <c r="E216">
        <v>55</v>
      </c>
      <c r="F216" s="2" t="s">
        <v>7</v>
      </c>
      <c r="G216" s="2" t="s">
        <v>7</v>
      </c>
    </row>
    <row r="217" spans="1:7" x14ac:dyDescent="0.3">
      <c r="A217" s="1">
        <v>44111</v>
      </c>
      <c r="B217">
        <v>15726</v>
      </c>
      <c r="C217">
        <v>9518</v>
      </c>
      <c r="D217">
        <v>1037</v>
      </c>
      <c r="E217">
        <v>57</v>
      </c>
      <c r="F217" s="2" t="s">
        <v>7</v>
      </c>
      <c r="G217" s="2" t="s">
        <v>7</v>
      </c>
    </row>
    <row r="218" spans="1:7" x14ac:dyDescent="0.3">
      <c r="A218" s="1">
        <v>44112</v>
      </c>
      <c r="B218">
        <v>16910</v>
      </c>
      <c r="C218">
        <v>10136</v>
      </c>
      <c r="D218">
        <v>1184</v>
      </c>
      <c r="E218">
        <v>57</v>
      </c>
      <c r="F218" s="2" t="s">
        <v>7</v>
      </c>
      <c r="G218" s="2" t="s">
        <v>7</v>
      </c>
    </row>
    <row r="219" spans="1:7" x14ac:dyDescent="0.3">
      <c r="A219" s="1">
        <v>44113</v>
      </c>
      <c r="B219">
        <v>18797</v>
      </c>
      <c r="C219">
        <v>11123</v>
      </c>
      <c r="D219">
        <v>1887</v>
      </c>
      <c r="E219">
        <v>61</v>
      </c>
      <c r="F219" s="2" t="s">
        <v>7</v>
      </c>
      <c r="G219" s="2" t="s">
        <v>7</v>
      </c>
    </row>
    <row r="220" spans="1:7" x14ac:dyDescent="0.3">
      <c r="A220" s="1">
        <v>44114</v>
      </c>
      <c r="B220">
        <v>19851</v>
      </c>
      <c r="C220">
        <v>8959</v>
      </c>
      <c r="D220">
        <v>1054</v>
      </c>
      <c r="E220">
        <v>61</v>
      </c>
      <c r="F220" s="2" t="s">
        <v>7</v>
      </c>
      <c r="G220" s="2" t="s">
        <v>7</v>
      </c>
    </row>
    <row r="221" spans="1:7" x14ac:dyDescent="0.3">
      <c r="A221" s="1">
        <v>44115</v>
      </c>
      <c r="B221">
        <v>20355</v>
      </c>
      <c r="C221">
        <v>3998</v>
      </c>
      <c r="D221">
        <v>504</v>
      </c>
      <c r="E221">
        <v>61</v>
      </c>
      <c r="F221" s="2" t="s">
        <v>8</v>
      </c>
      <c r="G221" s="2" t="s">
        <v>8</v>
      </c>
    </row>
    <row r="222" spans="1:7" x14ac:dyDescent="0.3">
      <c r="A222" s="1">
        <v>44116</v>
      </c>
      <c r="B222">
        <v>20886</v>
      </c>
      <c r="C222">
        <v>5058</v>
      </c>
      <c r="D222">
        <v>531</v>
      </c>
      <c r="E222">
        <v>61</v>
      </c>
      <c r="F222" s="2" t="s">
        <v>9</v>
      </c>
      <c r="G222" s="2" t="s">
        <v>10</v>
      </c>
    </row>
    <row r="223" spans="1:7" x14ac:dyDescent="0.3">
      <c r="A223" s="1">
        <v>44117</v>
      </c>
      <c r="B223">
        <v>22296</v>
      </c>
      <c r="C223">
        <v>10228</v>
      </c>
      <c r="D223">
        <v>1410</v>
      </c>
      <c r="E223">
        <v>66</v>
      </c>
      <c r="F223" s="2" t="s">
        <v>11</v>
      </c>
      <c r="G223" s="2" t="s">
        <v>12</v>
      </c>
    </row>
    <row r="224" spans="1:7" x14ac:dyDescent="0.3">
      <c r="A224" s="1">
        <v>44118</v>
      </c>
      <c r="B224">
        <v>24225</v>
      </c>
      <c r="C224">
        <v>12502</v>
      </c>
      <c r="D224">
        <v>1929</v>
      </c>
      <c r="E224">
        <v>71</v>
      </c>
      <c r="F224" s="2" t="s">
        <v>13</v>
      </c>
      <c r="G224" s="2" t="s">
        <v>14</v>
      </c>
    </row>
    <row r="225" spans="1:7" x14ac:dyDescent="0.3">
      <c r="A225" s="1">
        <v>44119</v>
      </c>
      <c r="B225">
        <v>26300</v>
      </c>
      <c r="C225">
        <v>14010</v>
      </c>
      <c r="D225">
        <v>2075</v>
      </c>
      <c r="E225">
        <v>71</v>
      </c>
      <c r="F225" s="2" t="s">
        <v>15</v>
      </c>
      <c r="G225" s="2" t="s">
        <v>16</v>
      </c>
    </row>
    <row r="226" spans="1:7" x14ac:dyDescent="0.3">
      <c r="A226" s="1">
        <v>44120</v>
      </c>
      <c r="B226">
        <v>28268</v>
      </c>
      <c r="C226">
        <v>11904</v>
      </c>
      <c r="D226">
        <v>1968</v>
      </c>
      <c r="E226">
        <v>82</v>
      </c>
      <c r="F226" s="2" t="s">
        <v>17</v>
      </c>
      <c r="G226" s="2" t="s">
        <v>18</v>
      </c>
    </row>
    <row r="227" spans="1:7" x14ac:dyDescent="0.3">
      <c r="A227" s="1">
        <v>44121</v>
      </c>
      <c r="B227">
        <v>29835</v>
      </c>
      <c r="C227">
        <v>10858</v>
      </c>
      <c r="D227">
        <v>1567</v>
      </c>
      <c r="E227">
        <v>88</v>
      </c>
      <c r="F227" s="2" t="s">
        <v>8</v>
      </c>
      <c r="G227" s="2" t="s">
        <v>8</v>
      </c>
    </row>
    <row r="228" spans="1:7" x14ac:dyDescent="0.3">
      <c r="A228" s="1">
        <v>44122</v>
      </c>
      <c r="B228">
        <v>30695</v>
      </c>
      <c r="C228">
        <v>5025</v>
      </c>
      <c r="D228">
        <v>860</v>
      </c>
      <c r="E228">
        <v>92</v>
      </c>
      <c r="F228" s="2" t="s">
        <v>19</v>
      </c>
      <c r="G228" s="2" t="s">
        <v>8</v>
      </c>
    </row>
    <row r="229" spans="1:7" x14ac:dyDescent="0.3">
      <c r="A229" s="1">
        <v>44123</v>
      </c>
      <c r="B229">
        <v>31400</v>
      </c>
      <c r="C229">
        <v>5946</v>
      </c>
      <c r="D229">
        <v>705</v>
      </c>
      <c r="E229">
        <v>98</v>
      </c>
      <c r="F229" s="2" t="s">
        <v>20</v>
      </c>
      <c r="G229" s="2" t="s">
        <v>21</v>
      </c>
    </row>
    <row r="230" spans="1:7" x14ac:dyDescent="0.3">
      <c r="A230" s="1">
        <v>44124</v>
      </c>
      <c r="B230">
        <v>33602</v>
      </c>
      <c r="C230">
        <v>13832</v>
      </c>
      <c r="D230">
        <v>2202</v>
      </c>
      <c r="E230">
        <v>98</v>
      </c>
      <c r="F230" s="2" t="s">
        <v>22</v>
      </c>
      <c r="G230" s="2" t="s">
        <v>23</v>
      </c>
    </row>
    <row r="231" spans="1:7" x14ac:dyDescent="0.3">
      <c r="A231" s="1">
        <v>44125</v>
      </c>
      <c r="B231">
        <v>35330</v>
      </c>
      <c r="C231">
        <v>9365</v>
      </c>
      <c r="D231">
        <v>1728</v>
      </c>
      <c r="E231">
        <v>115</v>
      </c>
      <c r="F231" s="2" t="s">
        <v>24</v>
      </c>
      <c r="G231" s="2" t="s">
        <v>25</v>
      </c>
    </row>
    <row r="232" spans="1:7" x14ac:dyDescent="0.3">
      <c r="A232" s="1">
        <v>44126</v>
      </c>
      <c r="B232">
        <v>37911</v>
      </c>
      <c r="C232">
        <v>13369</v>
      </c>
      <c r="D232">
        <v>2581</v>
      </c>
      <c r="E232">
        <v>134</v>
      </c>
      <c r="F232" s="2" t="s">
        <v>26</v>
      </c>
      <c r="G232" s="2" t="s">
        <v>27</v>
      </c>
    </row>
    <row r="233" spans="1:7" x14ac:dyDescent="0.3">
      <c r="A233" s="1">
        <v>44127</v>
      </c>
      <c r="B233">
        <v>40801</v>
      </c>
      <c r="C233">
        <v>13525</v>
      </c>
      <c r="D233">
        <v>2890</v>
      </c>
      <c r="E233">
        <v>159</v>
      </c>
      <c r="F233" s="2" t="s">
        <v>28</v>
      </c>
      <c r="G233" s="2" t="s">
        <v>29</v>
      </c>
    </row>
    <row r="234" spans="1:7" x14ac:dyDescent="0.3">
      <c r="A234" s="1">
        <v>44128</v>
      </c>
      <c r="B234">
        <v>43843</v>
      </c>
      <c r="C234">
        <v>16048</v>
      </c>
      <c r="D234">
        <v>3042</v>
      </c>
      <c r="E234">
        <v>159</v>
      </c>
      <c r="F234" s="2" t="s">
        <v>30</v>
      </c>
      <c r="G234" s="2" t="s">
        <v>31</v>
      </c>
    </row>
    <row r="235" spans="1:7" x14ac:dyDescent="0.3">
      <c r="A235" s="1">
        <v>44129</v>
      </c>
      <c r="B235">
        <v>45155</v>
      </c>
      <c r="C235">
        <v>6175</v>
      </c>
      <c r="D235">
        <v>1312</v>
      </c>
      <c r="E235">
        <v>165</v>
      </c>
      <c r="F235" s="2" t="s">
        <v>32</v>
      </c>
      <c r="G235" s="2" t="s">
        <v>10</v>
      </c>
    </row>
    <row r="236" spans="1:7" x14ac:dyDescent="0.3">
      <c r="A236" s="1">
        <v>44130</v>
      </c>
      <c r="B236">
        <v>46056</v>
      </c>
      <c r="C236">
        <v>5899</v>
      </c>
      <c r="D236">
        <v>901</v>
      </c>
      <c r="E236">
        <v>176</v>
      </c>
      <c r="F236" s="2" t="s">
        <v>33</v>
      </c>
      <c r="G236" s="2" t="s">
        <v>34</v>
      </c>
    </row>
    <row r="237" spans="1:7" x14ac:dyDescent="0.3">
      <c r="A237" s="1">
        <v>44131</v>
      </c>
      <c r="B237">
        <v>48943</v>
      </c>
      <c r="C237">
        <v>14642</v>
      </c>
      <c r="D237">
        <v>2887</v>
      </c>
      <c r="E237">
        <v>184</v>
      </c>
      <c r="F237" s="2" t="s">
        <v>35</v>
      </c>
      <c r="G237" s="2" t="s">
        <v>36</v>
      </c>
    </row>
    <row r="238" spans="1:7" x14ac:dyDescent="0.3">
      <c r="A238" s="1">
        <v>44132</v>
      </c>
      <c r="B238">
        <v>51728</v>
      </c>
      <c r="C238">
        <v>14355</v>
      </c>
      <c r="D238">
        <v>2785</v>
      </c>
      <c r="E238">
        <v>200</v>
      </c>
      <c r="F238" s="2" t="s">
        <v>37</v>
      </c>
      <c r="G238" s="2" t="s">
        <v>38</v>
      </c>
    </row>
    <row r="239" spans="1:7" x14ac:dyDescent="0.3">
      <c r="A239" s="1">
        <v>44133</v>
      </c>
      <c r="B239">
        <v>55091</v>
      </c>
      <c r="C239">
        <v>16556</v>
      </c>
      <c r="D239">
        <v>3363</v>
      </c>
      <c r="E239">
        <v>212</v>
      </c>
      <c r="F239" s="2" t="s">
        <v>39</v>
      </c>
      <c r="G239" s="2" t="s">
        <v>40</v>
      </c>
    </row>
    <row r="240" spans="1:7" x14ac:dyDescent="0.3">
      <c r="A240" s="1">
        <v>44134</v>
      </c>
      <c r="B240">
        <v>57664</v>
      </c>
      <c r="C240">
        <v>18074</v>
      </c>
      <c r="D240">
        <v>2573</v>
      </c>
      <c r="E240">
        <v>219</v>
      </c>
      <c r="F240" s="2" t="s">
        <v>41</v>
      </c>
      <c r="G240" s="2" t="s">
        <v>42</v>
      </c>
    </row>
    <row r="241" spans="1:7" x14ac:dyDescent="0.3">
      <c r="A241" s="1">
        <v>44135</v>
      </c>
      <c r="B241">
        <v>59946</v>
      </c>
      <c r="C241">
        <v>21949</v>
      </c>
      <c r="D241">
        <v>2282</v>
      </c>
      <c r="E241">
        <v>219</v>
      </c>
      <c r="F241" s="2" t="s">
        <v>43</v>
      </c>
      <c r="G241" s="2" t="s">
        <v>44</v>
      </c>
    </row>
    <row r="242" spans="1:7" x14ac:dyDescent="0.3">
      <c r="A242" s="1">
        <v>44136</v>
      </c>
      <c r="B242">
        <v>61829</v>
      </c>
      <c r="C242">
        <v>21477</v>
      </c>
      <c r="D242">
        <v>1883</v>
      </c>
      <c r="E242">
        <v>219</v>
      </c>
      <c r="F242" s="2" t="s">
        <v>45</v>
      </c>
      <c r="G242" s="2" t="s">
        <v>46</v>
      </c>
    </row>
    <row r="243" spans="1:7" x14ac:dyDescent="0.3">
      <c r="A243" s="1">
        <v>44137</v>
      </c>
      <c r="B243">
        <v>63556</v>
      </c>
      <c r="C243">
        <v>18994</v>
      </c>
      <c r="D243">
        <v>1727</v>
      </c>
      <c r="E243">
        <v>235</v>
      </c>
      <c r="F243" s="2" t="s">
        <v>47</v>
      </c>
      <c r="G243" s="2" t="s">
        <v>48</v>
      </c>
    </row>
    <row r="244" spans="1:7" x14ac:dyDescent="0.3">
      <c r="A244" s="1">
        <v>44138</v>
      </c>
      <c r="B244">
        <v>66772</v>
      </c>
      <c r="C244">
        <v>13377</v>
      </c>
      <c r="D244">
        <v>3216</v>
      </c>
      <c r="E244">
        <v>261</v>
      </c>
      <c r="F244" s="2" t="s">
        <v>49</v>
      </c>
      <c r="G244" s="2" t="s">
        <v>50</v>
      </c>
    </row>
    <row r="245" spans="1:7" x14ac:dyDescent="0.3">
      <c r="A245" s="1">
        <v>44139</v>
      </c>
      <c r="B245">
        <v>68734</v>
      </c>
      <c r="C245">
        <v>12864</v>
      </c>
      <c r="D245">
        <v>1962</v>
      </c>
      <c r="E245">
        <v>286</v>
      </c>
      <c r="F245" s="2" t="s">
        <v>51</v>
      </c>
      <c r="G245" s="2" t="s">
        <v>52</v>
      </c>
    </row>
    <row r="246" spans="1:7" x14ac:dyDescent="0.3">
      <c r="A246" s="1">
        <v>44140</v>
      </c>
      <c r="B246">
        <v>71088</v>
      </c>
      <c r="C246">
        <v>11615</v>
      </c>
      <c r="D246">
        <v>2354</v>
      </c>
      <c r="E246">
        <v>317</v>
      </c>
      <c r="F246" s="2" t="s">
        <v>53</v>
      </c>
      <c r="G246" s="2" t="s">
        <v>54</v>
      </c>
    </row>
    <row r="247" spans="1:7" x14ac:dyDescent="0.3">
      <c r="A247" s="1">
        <v>44141</v>
      </c>
      <c r="B247">
        <v>73667</v>
      </c>
      <c r="C247">
        <v>15767</v>
      </c>
      <c r="D247">
        <v>2579</v>
      </c>
      <c r="E247">
        <v>351</v>
      </c>
      <c r="F247" s="2" t="s">
        <v>55</v>
      </c>
      <c r="G247" s="2" t="s">
        <v>56</v>
      </c>
    </row>
    <row r="248" spans="1:7" x14ac:dyDescent="0.3">
      <c r="A248" s="1">
        <v>44142</v>
      </c>
      <c r="B248">
        <v>75495</v>
      </c>
      <c r="C248">
        <v>15466</v>
      </c>
      <c r="D248">
        <v>1828</v>
      </c>
      <c r="E248">
        <v>351</v>
      </c>
      <c r="F248" s="2" t="s">
        <v>57</v>
      </c>
      <c r="G248" s="2" t="s">
        <v>58</v>
      </c>
    </row>
    <row r="249" spans="1:7" x14ac:dyDescent="0.3">
      <c r="A249" s="1">
        <v>44143</v>
      </c>
      <c r="B249">
        <v>76072</v>
      </c>
      <c r="C249">
        <v>4956</v>
      </c>
      <c r="D249">
        <v>577</v>
      </c>
      <c r="E249">
        <v>366</v>
      </c>
      <c r="F249" s="2" t="s">
        <v>59</v>
      </c>
      <c r="G249" s="2" t="s">
        <v>60</v>
      </c>
    </row>
    <row r="250" spans="1:7" x14ac:dyDescent="0.3">
      <c r="A250" s="1">
        <v>44144</v>
      </c>
      <c r="B250">
        <v>77123</v>
      </c>
      <c r="C250">
        <v>6813</v>
      </c>
      <c r="D250">
        <v>1051</v>
      </c>
      <c r="E250">
        <v>390</v>
      </c>
      <c r="F250" s="2" t="s">
        <v>61</v>
      </c>
      <c r="G250" s="2" t="s">
        <v>62</v>
      </c>
    </row>
    <row r="251" spans="1:7" x14ac:dyDescent="0.3">
      <c r="A251" s="1">
        <v>44145</v>
      </c>
      <c r="B251">
        <v>79181</v>
      </c>
      <c r="C251">
        <v>12891</v>
      </c>
      <c r="D251">
        <v>2058</v>
      </c>
      <c r="E251">
        <v>414</v>
      </c>
      <c r="F251" s="2" t="s">
        <v>63</v>
      </c>
      <c r="G251" s="2" t="s">
        <v>64</v>
      </c>
    </row>
    <row r="252" spans="1:7" x14ac:dyDescent="0.3">
      <c r="A252" s="1">
        <v>44146</v>
      </c>
      <c r="B252">
        <v>81772</v>
      </c>
      <c r="C252">
        <v>12584</v>
      </c>
      <c r="D252">
        <v>2591</v>
      </c>
      <c r="E252">
        <v>464</v>
      </c>
      <c r="F252" s="2" t="s">
        <v>65</v>
      </c>
      <c r="G252" s="2" t="s">
        <v>66</v>
      </c>
    </row>
    <row r="253" spans="1:7" x14ac:dyDescent="0.3">
      <c r="A253" s="1">
        <v>44147</v>
      </c>
      <c r="B253">
        <v>83796</v>
      </c>
      <c r="C253">
        <v>10736</v>
      </c>
      <c r="D253">
        <v>2024</v>
      </c>
      <c r="E253">
        <v>491</v>
      </c>
      <c r="F253" s="2" t="s">
        <v>67</v>
      </c>
      <c r="G253" s="2" t="s">
        <v>68</v>
      </c>
    </row>
    <row r="254" spans="1:7" x14ac:dyDescent="0.3">
      <c r="A254" s="1">
        <v>44148</v>
      </c>
      <c r="B254">
        <v>85567</v>
      </c>
      <c r="C254">
        <v>10742</v>
      </c>
      <c r="D254">
        <v>1771</v>
      </c>
      <c r="E254">
        <v>510</v>
      </c>
      <c r="F254" s="2" t="s">
        <v>69</v>
      </c>
      <c r="G254" s="2" t="s">
        <v>70</v>
      </c>
    </row>
    <row r="255" spans="1:7" x14ac:dyDescent="0.3">
      <c r="A255" s="1">
        <v>44149</v>
      </c>
      <c r="B255">
        <v>86767</v>
      </c>
      <c r="C255">
        <v>6545</v>
      </c>
      <c r="D255">
        <v>1200</v>
      </c>
      <c r="E255">
        <v>510</v>
      </c>
      <c r="F255" s="2" t="s">
        <v>71</v>
      </c>
      <c r="G255" s="2" t="s">
        <v>72</v>
      </c>
    </row>
    <row r="256" spans="1:7" x14ac:dyDescent="0.3">
      <c r="A256" s="1">
        <v>44150</v>
      </c>
      <c r="B256">
        <v>87276</v>
      </c>
      <c r="C256">
        <v>1771</v>
      </c>
      <c r="D256">
        <v>509</v>
      </c>
      <c r="E256">
        <v>526</v>
      </c>
      <c r="F256" s="2" t="s">
        <v>73</v>
      </c>
      <c r="G256" s="2" t="s">
        <v>74</v>
      </c>
    </row>
    <row r="257" spans="1:7" x14ac:dyDescent="0.3">
      <c r="A257" s="1">
        <v>44151</v>
      </c>
      <c r="B257">
        <v>88602</v>
      </c>
      <c r="C257">
        <v>7837</v>
      </c>
      <c r="D257">
        <v>1326</v>
      </c>
      <c r="E257">
        <v>557</v>
      </c>
      <c r="F257" s="2" t="s">
        <v>75</v>
      </c>
      <c r="G257" s="2" t="s">
        <v>76</v>
      </c>
    </row>
    <row r="258" spans="1:7" x14ac:dyDescent="0.3">
      <c r="A258" s="1">
        <v>44152</v>
      </c>
      <c r="B258">
        <v>89913</v>
      </c>
      <c r="C258">
        <v>5833</v>
      </c>
      <c r="D258">
        <v>1311</v>
      </c>
      <c r="E258">
        <v>579</v>
      </c>
      <c r="F258" s="2" t="s">
        <v>77</v>
      </c>
      <c r="G258" s="2" t="s">
        <v>78</v>
      </c>
    </row>
    <row r="259" spans="1:7" x14ac:dyDescent="0.3">
      <c r="A259" s="1">
        <v>44153</v>
      </c>
      <c r="B259">
        <v>91578</v>
      </c>
      <c r="C259">
        <v>7913</v>
      </c>
      <c r="D259">
        <v>1665</v>
      </c>
      <c r="E259">
        <v>579</v>
      </c>
      <c r="F259" s="2" t="s">
        <v>79</v>
      </c>
      <c r="G259" s="2" t="s">
        <v>80</v>
      </c>
    </row>
    <row r="260" spans="1:7" x14ac:dyDescent="0.3">
      <c r="A260" s="1">
        <v>44154</v>
      </c>
      <c r="B260">
        <v>93396</v>
      </c>
      <c r="C260">
        <v>9836</v>
      </c>
      <c r="D260">
        <v>1818</v>
      </c>
      <c r="E260">
        <v>614</v>
      </c>
      <c r="F260" s="2" t="s">
        <v>81</v>
      </c>
      <c r="G260" s="2" t="s">
        <v>82</v>
      </c>
    </row>
    <row r="261" spans="1:7" x14ac:dyDescent="0.3">
      <c r="A261" s="1">
        <v>44155</v>
      </c>
      <c r="B261">
        <v>95257</v>
      </c>
      <c r="C261">
        <v>10554</v>
      </c>
      <c r="D261">
        <v>1861</v>
      </c>
      <c r="E261">
        <v>644</v>
      </c>
      <c r="F261" s="2" t="s">
        <v>83</v>
      </c>
      <c r="G261" s="2" t="s">
        <v>84</v>
      </c>
    </row>
    <row r="262" spans="1:7" x14ac:dyDescent="0.3">
      <c r="A262" s="1">
        <v>44156</v>
      </c>
      <c r="B262">
        <v>96241</v>
      </c>
      <c r="C262">
        <v>5691</v>
      </c>
      <c r="D262">
        <v>984</v>
      </c>
      <c r="E262">
        <v>671</v>
      </c>
      <c r="F262" s="2" t="s">
        <v>85</v>
      </c>
      <c r="G262" s="2" t="s">
        <v>86</v>
      </c>
    </row>
    <row r="263" spans="1:7" x14ac:dyDescent="0.3">
      <c r="A263" s="1">
        <v>44157</v>
      </c>
      <c r="B263">
        <v>96472</v>
      </c>
      <c r="C263">
        <v>1773</v>
      </c>
      <c r="D263">
        <v>231</v>
      </c>
      <c r="E263">
        <v>693</v>
      </c>
      <c r="F263" s="2" t="s">
        <v>87</v>
      </c>
      <c r="G263" s="2" t="s">
        <v>88</v>
      </c>
    </row>
    <row r="264" spans="1:7" x14ac:dyDescent="0.3">
      <c r="A264" s="1">
        <v>44158</v>
      </c>
      <c r="B264">
        <v>97493</v>
      </c>
      <c r="C264">
        <v>6545</v>
      </c>
      <c r="D264">
        <v>1021</v>
      </c>
      <c r="E264">
        <v>709</v>
      </c>
      <c r="F264" s="2" t="s">
        <v>89</v>
      </c>
      <c r="G264" s="2" t="s">
        <v>90</v>
      </c>
    </row>
    <row r="265" spans="1:7" x14ac:dyDescent="0.3">
      <c r="A265" s="1">
        <v>44159</v>
      </c>
      <c r="B265">
        <v>99304</v>
      </c>
      <c r="C265">
        <v>10145</v>
      </c>
      <c r="D265">
        <v>1811</v>
      </c>
      <c r="E265">
        <v>732</v>
      </c>
      <c r="F265" s="2" t="s">
        <v>91</v>
      </c>
      <c r="G265" s="2" t="s">
        <v>92</v>
      </c>
    </row>
    <row r="266" spans="1:7" x14ac:dyDescent="0.3">
      <c r="A266" s="1">
        <v>44160</v>
      </c>
      <c r="B266">
        <v>101257</v>
      </c>
      <c r="C266">
        <v>10723</v>
      </c>
      <c r="D266">
        <v>1953</v>
      </c>
      <c r="E266">
        <v>749</v>
      </c>
      <c r="F266" s="2" t="s">
        <v>93</v>
      </c>
      <c r="G266" s="2" t="s">
        <v>94</v>
      </c>
    </row>
    <row r="267" spans="1:7" x14ac:dyDescent="0.3">
      <c r="A267" s="1">
        <v>44161</v>
      </c>
      <c r="B267">
        <v>103106</v>
      </c>
      <c r="C267">
        <v>10928</v>
      </c>
      <c r="D267">
        <v>1849</v>
      </c>
      <c r="E267">
        <v>771</v>
      </c>
      <c r="F267" s="2" t="s">
        <v>95</v>
      </c>
      <c r="G267" s="2" t="s">
        <v>96</v>
      </c>
    </row>
    <row r="268" spans="1:7" x14ac:dyDescent="0.3">
      <c r="A268" s="1">
        <v>44162</v>
      </c>
      <c r="B268">
        <v>104633</v>
      </c>
      <c r="C268">
        <v>9892</v>
      </c>
      <c r="D268">
        <v>1527</v>
      </c>
      <c r="E268">
        <v>798</v>
      </c>
      <c r="F268" s="2" t="s">
        <v>97</v>
      </c>
      <c r="G268" s="2" t="s">
        <v>98</v>
      </c>
    </row>
    <row r="269" spans="1:7" x14ac:dyDescent="0.3">
      <c r="A269" s="1">
        <v>44163</v>
      </c>
      <c r="B269">
        <v>105733</v>
      </c>
      <c r="C269">
        <v>7536</v>
      </c>
      <c r="D269">
        <v>1100</v>
      </c>
      <c r="E269">
        <v>816</v>
      </c>
      <c r="F269" s="2" t="s">
        <v>99</v>
      </c>
      <c r="G269" s="2" t="s">
        <v>100</v>
      </c>
    </row>
    <row r="270" spans="1:7" x14ac:dyDescent="0.3">
      <c r="A270" s="1">
        <v>44164</v>
      </c>
      <c r="B270">
        <v>105929</v>
      </c>
      <c r="C270">
        <v>1063</v>
      </c>
      <c r="D270">
        <v>196</v>
      </c>
      <c r="E270">
        <v>839</v>
      </c>
      <c r="F270" s="2" t="s">
        <v>101</v>
      </c>
      <c r="G270" s="2" t="s">
        <v>102</v>
      </c>
    </row>
    <row r="271" spans="1:7" x14ac:dyDescent="0.3">
      <c r="A271" s="1">
        <v>44165</v>
      </c>
      <c r="B271">
        <v>107183</v>
      </c>
      <c r="C271">
        <v>7991</v>
      </c>
      <c r="D271">
        <v>1254</v>
      </c>
      <c r="E271">
        <v>868</v>
      </c>
      <c r="F271" s="2" t="s">
        <v>103</v>
      </c>
      <c r="G271" s="2" t="s">
        <v>104</v>
      </c>
    </row>
    <row r="272" spans="1:7" x14ac:dyDescent="0.3">
      <c r="A272" s="1">
        <v>44166</v>
      </c>
      <c r="B272">
        <v>109226</v>
      </c>
      <c r="C272">
        <v>11136</v>
      </c>
      <c r="D272">
        <v>2043</v>
      </c>
      <c r="E272">
        <v>898</v>
      </c>
      <c r="F272" s="2" t="s">
        <v>105</v>
      </c>
      <c r="G272" s="2" t="s">
        <v>106</v>
      </c>
    </row>
    <row r="273" spans="1:7" x14ac:dyDescent="0.3">
      <c r="A273" s="1">
        <v>44167</v>
      </c>
      <c r="B273">
        <v>111208</v>
      </c>
      <c r="C273">
        <v>10264</v>
      </c>
      <c r="D273">
        <v>1982</v>
      </c>
      <c r="E273">
        <v>930</v>
      </c>
      <c r="F273" s="2" t="s">
        <v>107</v>
      </c>
      <c r="G273" s="2" t="s">
        <v>108</v>
      </c>
    </row>
    <row r="274" spans="1:7" x14ac:dyDescent="0.3">
      <c r="A274" s="1">
        <v>44168</v>
      </c>
      <c r="B274">
        <v>113392</v>
      </c>
      <c r="C274">
        <v>11221</v>
      </c>
      <c r="D274">
        <v>2184</v>
      </c>
      <c r="E274">
        <v>957</v>
      </c>
      <c r="F274" s="2" t="s">
        <v>109</v>
      </c>
      <c r="G274" s="2" t="s">
        <v>110</v>
      </c>
    </row>
    <row r="275" spans="1:7" x14ac:dyDescent="0.3">
      <c r="A275" s="1">
        <v>44169</v>
      </c>
      <c r="B275">
        <v>115462</v>
      </c>
      <c r="C275">
        <v>12670</v>
      </c>
      <c r="D275">
        <v>2070</v>
      </c>
      <c r="E275">
        <v>981</v>
      </c>
      <c r="F275" s="2" t="s">
        <v>111</v>
      </c>
      <c r="G275" s="2" t="s">
        <v>110</v>
      </c>
    </row>
    <row r="276" spans="1:7" x14ac:dyDescent="0.3">
      <c r="A276" s="1">
        <v>44170</v>
      </c>
      <c r="B276">
        <v>116731</v>
      </c>
      <c r="C276">
        <v>7195</v>
      </c>
      <c r="D276">
        <v>1269</v>
      </c>
      <c r="E276">
        <v>996</v>
      </c>
      <c r="F276" s="2" t="s">
        <v>112</v>
      </c>
      <c r="G276" s="2" t="s">
        <v>113</v>
      </c>
    </row>
    <row r="277" spans="1:7" x14ac:dyDescent="0.3">
      <c r="A277" s="1">
        <v>44171</v>
      </c>
      <c r="B277">
        <v>117283</v>
      </c>
      <c r="C277">
        <v>3415</v>
      </c>
      <c r="D277">
        <v>552</v>
      </c>
      <c r="E277">
        <v>1018</v>
      </c>
      <c r="F277" s="2" t="s">
        <v>114</v>
      </c>
      <c r="G277" s="2" t="s">
        <v>115</v>
      </c>
    </row>
    <row r="278" spans="1:7" x14ac:dyDescent="0.3">
      <c r="A278" s="1">
        <v>44172</v>
      </c>
      <c r="B278">
        <v>119232</v>
      </c>
      <c r="C278">
        <v>10245</v>
      </c>
      <c r="D278">
        <v>1949</v>
      </c>
      <c r="E278">
        <v>1046</v>
      </c>
      <c r="F278" s="2" t="s">
        <v>116</v>
      </c>
      <c r="G278" s="2" t="s">
        <v>117</v>
      </c>
    </row>
    <row r="279" spans="1:7" x14ac:dyDescent="0.3">
      <c r="A279" s="1">
        <v>44173</v>
      </c>
      <c r="B279">
        <v>121796</v>
      </c>
      <c r="C279">
        <v>13277</v>
      </c>
      <c r="D279">
        <v>2564</v>
      </c>
      <c r="E279">
        <v>1084</v>
      </c>
      <c r="F279" s="2" t="s">
        <v>118</v>
      </c>
      <c r="G279" s="2" t="s">
        <v>119</v>
      </c>
    </row>
    <row r="280" spans="1:7" x14ac:dyDescent="0.3">
      <c r="A280" s="1">
        <v>44174</v>
      </c>
      <c r="B280">
        <v>124921</v>
      </c>
      <c r="C280">
        <v>15130</v>
      </c>
      <c r="D280">
        <v>3125</v>
      </c>
      <c r="E280">
        <v>1104</v>
      </c>
      <c r="F280" s="2" t="s">
        <v>120</v>
      </c>
      <c r="G280" s="2" t="s">
        <v>121</v>
      </c>
    </row>
    <row r="281" spans="1:7" x14ac:dyDescent="0.3">
      <c r="A281" s="1">
        <v>44175</v>
      </c>
      <c r="B281">
        <v>127087</v>
      </c>
      <c r="C281">
        <v>10938</v>
      </c>
      <c r="D281">
        <v>2166</v>
      </c>
      <c r="E281">
        <v>1122</v>
      </c>
      <c r="F281" s="2" t="s">
        <v>122</v>
      </c>
      <c r="G281" s="2" t="s">
        <v>123</v>
      </c>
    </row>
    <row r="282" spans="1:7" x14ac:dyDescent="0.3">
      <c r="A282" s="1">
        <v>44176</v>
      </c>
      <c r="B282">
        <v>130794</v>
      </c>
      <c r="C282">
        <v>17956</v>
      </c>
      <c r="D282">
        <v>3707</v>
      </c>
      <c r="E282">
        <v>1148</v>
      </c>
      <c r="F282" s="2" t="s">
        <v>124</v>
      </c>
      <c r="G282" s="2" t="s">
        <v>125</v>
      </c>
    </row>
    <row r="283" spans="1:7" x14ac:dyDescent="0.3">
      <c r="A283" s="1">
        <v>44177</v>
      </c>
      <c r="B283">
        <v>132984</v>
      </c>
      <c r="C283">
        <v>9991</v>
      </c>
      <c r="D283">
        <v>2190</v>
      </c>
      <c r="E283">
        <v>1175</v>
      </c>
      <c r="F283" s="2" t="s">
        <v>126</v>
      </c>
      <c r="G283" s="2" t="s">
        <v>127</v>
      </c>
    </row>
    <row r="284" spans="1:7" x14ac:dyDescent="0.3">
      <c r="A284" s="1">
        <v>44178</v>
      </c>
      <c r="B284">
        <v>133489</v>
      </c>
      <c r="C284">
        <v>2899</v>
      </c>
      <c r="D284">
        <v>505</v>
      </c>
      <c r="E284">
        <v>1205</v>
      </c>
      <c r="F284" s="2" t="s">
        <v>128</v>
      </c>
      <c r="G284" s="2" t="s">
        <v>129</v>
      </c>
    </row>
    <row r="285" spans="1:7" x14ac:dyDescent="0.3">
      <c r="A285" s="1">
        <v>44179</v>
      </c>
      <c r="B285">
        <v>135523</v>
      </c>
      <c r="C285">
        <v>10901</v>
      </c>
      <c r="D285">
        <v>2034</v>
      </c>
      <c r="E285">
        <v>1251</v>
      </c>
      <c r="F285" s="2" t="s">
        <v>130</v>
      </c>
      <c r="G285" s="2" t="s">
        <v>131</v>
      </c>
    </row>
    <row r="286" spans="1:7" x14ac:dyDescent="0.3">
      <c r="A286" s="1">
        <v>44180</v>
      </c>
      <c r="B286">
        <v>139088</v>
      </c>
      <c r="C286">
        <v>16717</v>
      </c>
      <c r="D286">
        <v>3565</v>
      </c>
      <c r="E286">
        <v>1309</v>
      </c>
      <c r="F286" s="2" t="s">
        <v>132</v>
      </c>
      <c r="G286" s="2" t="s">
        <v>133</v>
      </c>
    </row>
    <row r="287" spans="1:7" x14ac:dyDescent="0.3">
      <c r="A287" s="1">
        <v>44181</v>
      </c>
      <c r="B287">
        <v>142133</v>
      </c>
      <c r="C287">
        <v>14921</v>
      </c>
      <c r="D287">
        <v>3045</v>
      </c>
      <c r="E287">
        <v>1378</v>
      </c>
      <c r="F287" s="2" t="s">
        <v>134</v>
      </c>
      <c r="G287" s="2" t="s">
        <v>135</v>
      </c>
    </row>
    <row r="288" spans="1:7" x14ac:dyDescent="0.3">
      <c r="A288" s="1">
        <v>44182</v>
      </c>
      <c r="B288">
        <v>146124</v>
      </c>
      <c r="C288">
        <v>18022</v>
      </c>
      <c r="D288">
        <v>3991</v>
      </c>
      <c r="E288">
        <v>1440</v>
      </c>
      <c r="F288" s="2" t="s">
        <v>136</v>
      </c>
      <c r="G288" s="2" t="s">
        <v>137</v>
      </c>
    </row>
    <row r="289" spans="1:7" x14ac:dyDescent="0.3">
      <c r="A289" s="1">
        <v>44183</v>
      </c>
      <c r="B289">
        <v>149275</v>
      </c>
      <c r="C289">
        <v>16197</v>
      </c>
      <c r="D289">
        <v>3151</v>
      </c>
      <c r="E289">
        <v>1510</v>
      </c>
      <c r="F289" s="2" t="s">
        <v>138</v>
      </c>
      <c r="G289" s="2" t="s">
        <v>139</v>
      </c>
    </row>
    <row r="290" spans="1:7" x14ac:dyDescent="0.3">
      <c r="A290" s="1">
        <v>44184</v>
      </c>
      <c r="B290">
        <v>151336</v>
      </c>
      <c r="C290">
        <v>9821</v>
      </c>
      <c r="D290">
        <v>2061</v>
      </c>
      <c r="E290">
        <v>1555</v>
      </c>
      <c r="F290" s="2" t="s">
        <v>140</v>
      </c>
      <c r="G290" s="2" t="s">
        <v>141</v>
      </c>
    </row>
    <row r="291" spans="1:7" x14ac:dyDescent="0.3">
      <c r="A291" s="1">
        <v>44185</v>
      </c>
      <c r="B291">
        <v>152555</v>
      </c>
      <c r="C291">
        <v>6291</v>
      </c>
      <c r="D291">
        <v>1219</v>
      </c>
      <c r="E291">
        <v>1618</v>
      </c>
      <c r="F291" s="2" t="s">
        <v>142</v>
      </c>
      <c r="G291" s="2" t="s">
        <v>143</v>
      </c>
    </row>
    <row r="292" spans="1:7" x14ac:dyDescent="0.3">
      <c r="A292" s="1">
        <v>44186</v>
      </c>
      <c r="B292">
        <v>155218</v>
      </c>
      <c r="C292">
        <v>13289</v>
      </c>
      <c r="D292">
        <v>2663</v>
      </c>
      <c r="E292">
        <v>1618</v>
      </c>
      <c r="F292" s="2" t="s">
        <v>144</v>
      </c>
      <c r="G292" s="2" t="s">
        <v>145</v>
      </c>
    </row>
    <row r="293" spans="1:7" x14ac:dyDescent="0.3">
      <c r="A293" s="1">
        <v>44187</v>
      </c>
      <c r="B293">
        <v>158905</v>
      </c>
      <c r="C293">
        <v>18144</v>
      </c>
      <c r="D293">
        <v>3687</v>
      </c>
      <c r="E293">
        <v>1686</v>
      </c>
      <c r="F293" s="2" t="s">
        <v>146</v>
      </c>
      <c r="G293" s="2" t="s">
        <v>147</v>
      </c>
    </row>
    <row r="294" spans="1:7" x14ac:dyDescent="0.3">
      <c r="A294" s="1">
        <v>44188</v>
      </c>
      <c r="B294">
        <v>161562</v>
      </c>
      <c r="C294">
        <v>14238</v>
      </c>
      <c r="D294">
        <v>2657</v>
      </c>
      <c r="E294">
        <v>1732</v>
      </c>
      <c r="F294" s="2" t="s">
        <v>148</v>
      </c>
      <c r="G294" s="2" t="s">
        <v>149</v>
      </c>
    </row>
    <row r="295" spans="1:7" x14ac:dyDescent="0.3">
      <c r="A295" s="1">
        <v>44189</v>
      </c>
      <c r="B295">
        <v>165608</v>
      </c>
      <c r="C295">
        <v>18443</v>
      </c>
      <c r="D295">
        <v>4046</v>
      </c>
      <c r="E295">
        <v>1732</v>
      </c>
      <c r="F295" s="2" t="s">
        <v>150</v>
      </c>
      <c r="G295" s="2" t="s">
        <v>151</v>
      </c>
    </row>
    <row r="296" spans="1:7" x14ac:dyDescent="0.3">
      <c r="A296" s="1">
        <v>44190</v>
      </c>
      <c r="B296">
        <v>166649</v>
      </c>
      <c r="C296">
        <v>4249</v>
      </c>
      <c r="D296">
        <v>1041</v>
      </c>
      <c r="E296">
        <v>1732</v>
      </c>
      <c r="F296" s="2" t="s">
        <v>152</v>
      </c>
      <c r="G296" s="2" t="s">
        <v>153</v>
      </c>
    </row>
    <row r="297" spans="1:7" x14ac:dyDescent="0.3">
      <c r="A297" s="1">
        <v>44191</v>
      </c>
      <c r="B297">
        <v>167523</v>
      </c>
      <c r="C297">
        <v>3550</v>
      </c>
      <c r="D297">
        <v>874</v>
      </c>
      <c r="E297">
        <v>1773</v>
      </c>
      <c r="F297" s="2" t="s">
        <v>154</v>
      </c>
      <c r="G297" s="2" t="s">
        <v>155</v>
      </c>
    </row>
    <row r="298" spans="1:7" x14ac:dyDescent="0.3">
      <c r="A298" s="1">
        <v>44192</v>
      </c>
      <c r="B298">
        <v>168092</v>
      </c>
      <c r="C298">
        <v>2540</v>
      </c>
      <c r="D298">
        <v>569</v>
      </c>
      <c r="E298">
        <v>1879</v>
      </c>
      <c r="F298" s="2" t="s">
        <v>156</v>
      </c>
      <c r="G298" s="2" t="s">
        <v>157</v>
      </c>
    </row>
    <row r="299" spans="1:7" x14ac:dyDescent="0.3">
      <c r="A299" s="1">
        <v>44193</v>
      </c>
      <c r="B299">
        <v>170187</v>
      </c>
      <c r="C299">
        <v>9330</v>
      </c>
      <c r="D299">
        <v>2095</v>
      </c>
      <c r="E299">
        <v>1983</v>
      </c>
      <c r="F299" s="2" t="s">
        <v>158</v>
      </c>
      <c r="G299" s="2" t="s">
        <v>159</v>
      </c>
    </row>
    <row r="300" spans="1:7" x14ac:dyDescent="0.3">
      <c r="A300" s="1">
        <v>44194</v>
      </c>
      <c r="B300">
        <v>173228</v>
      </c>
      <c r="C300">
        <v>11414</v>
      </c>
      <c r="D300">
        <v>3041</v>
      </c>
      <c r="E300">
        <v>2065</v>
      </c>
      <c r="F300" s="2" t="s">
        <v>160</v>
      </c>
      <c r="G300" s="2" t="s">
        <v>161</v>
      </c>
    </row>
    <row r="301" spans="1:7" x14ac:dyDescent="0.3">
      <c r="A301" s="1">
        <v>44195</v>
      </c>
      <c r="B301">
        <v>179543</v>
      </c>
      <c r="C301">
        <v>21978</v>
      </c>
      <c r="D301">
        <v>6315</v>
      </c>
      <c r="E301">
        <v>2138</v>
      </c>
      <c r="F301" s="2" t="s">
        <v>162</v>
      </c>
      <c r="G301" s="2" t="s">
        <v>163</v>
      </c>
    </row>
    <row r="302" spans="1:7" x14ac:dyDescent="0.3">
      <c r="A302" s="1">
        <v>44196</v>
      </c>
      <c r="B302">
        <v>184508</v>
      </c>
      <c r="C302">
        <v>16479</v>
      </c>
      <c r="D302">
        <v>4965</v>
      </c>
      <c r="E302">
        <v>2250</v>
      </c>
      <c r="F302" s="2" t="s">
        <v>164</v>
      </c>
      <c r="G302" s="2" t="s">
        <v>165</v>
      </c>
    </row>
    <row r="303" spans="1:7" x14ac:dyDescent="0.3">
      <c r="A303" s="1">
        <v>44197</v>
      </c>
      <c r="B303">
        <v>186244</v>
      </c>
      <c r="C303">
        <v>4954</v>
      </c>
      <c r="D303">
        <v>1736</v>
      </c>
      <c r="E303">
        <v>2250</v>
      </c>
      <c r="F303" s="2" t="s">
        <v>166</v>
      </c>
      <c r="G303" s="2" t="s">
        <v>167</v>
      </c>
    </row>
    <row r="304" spans="1:7" x14ac:dyDescent="0.3">
      <c r="A304" s="1">
        <v>44198</v>
      </c>
      <c r="B304">
        <v>187463</v>
      </c>
      <c r="C304">
        <v>4288</v>
      </c>
      <c r="D304">
        <v>1219</v>
      </c>
      <c r="E304">
        <v>2317</v>
      </c>
      <c r="F304" s="2" t="s">
        <v>168</v>
      </c>
      <c r="G304" s="2" t="s">
        <v>169</v>
      </c>
    </row>
    <row r="305" spans="1:7" x14ac:dyDescent="0.3">
      <c r="A305" s="1">
        <v>44199</v>
      </c>
      <c r="B305">
        <v>188099</v>
      </c>
      <c r="C305">
        <v>3111</v>
      </c>
      <c r="D305">
        <v>636</v>
      </c>
      <c r="E305">
        <v>2521</v>
      </c>
      <c r="F305" s="2" t="s">
        <v>170</v>
      </c>
      <c r="G305" s="2" t="s">
        <v>171</v>
      </c>
    </row>
    <row r="306" spans="1:7" x14ac:dyDescent="0.3">
      <c r="A306" s="1">
        <v>44200</v>
      </c>
      <c r="B306">
        <v>191088</v>
      </c>
      <c r="C306">
        <v>12396</v>
      </c>
      <c r="D306">
        <v>2989</v>
      </c>
      <c r="E306">
        <v>2603</v>
      </c>
      <c r="F306" s="2" t="s">
        <v>172</v>
      </c>
      <c r="G306" s="2" t="s">
        <v>173</v>
      </c>
    </row>
    <row r="307" spans="1:7" x14ac:dyDescent="0.3">
      <c r="A307" s="1">
        <v>44201</v>
      </c>
      <c r="B307">
        <v>196047</v>
      </c>
      <c r="C307">
        <v>17822</v>
      </c>
      <c r="D307">
        <v>4959</v>
      </c>
      <c r="E307">
        <v>2657</v>
      </c>
      <c r="F307" s="2" t="s">
        <v>174</v>
      </c>
      <c r="G307" s="2" t="s">
        <v>175</v>
      </c>
    </row>
    <row r="308" spans="1:7" x14ac:dyDescent="0.3">
      <c r="A308" s="1">
        <v>44202</v>
      </c>
      <c r="B308">
        <v>198184</v>
      </c>
      <c r="C308">
        <v>8257</v>
      </c>
      <c r="D308">
        <v>2137</v>
      </c>
      <c r="E308">
        <v>2717</v>
      </c>
      <c r="F308" s="2" t="s">
        <v>176</v>
      </c>
      <c r="G308" s="2" t="s">
        <v>177</v>
      </c>
    </row>
    <row r="309" spans="1:7" x14ac:dyDescent="0.3">
      <c r="A309" s="1">
        <v>44203</v>
      </c>
      <c r="B309">
        <v>201164</v>
      </c>
      <c r="C309">
        <v>10657</v>
      </c>
      <c r="D309">
        <v>2980</v>
      </c>
      <c r="E309">
        <v>2788</v>
      </c>
      <c r="F309" s="2" t="s">
        <v>178</v>
      </c>
      <c r="G309" s="2" t="s">
        <v>179</v>
      </c>
    </row>
    <row r="310" spans="1:7" x14ac:dyDescent="0.3">
      <c r="A310" s="1">
        <v>44204</v>
      </c>
      <c r="B310">
        <v>205236</v>
      </c>
      <c r="C310">
        <v>16368</v>
      </c>
      <c r="D310">
        <v>4072</v>
      </c>
      <c r="E310">
        <v>2836</v>
      </c>
      <c r="F310" s="2" t="s">
        <v>180</v>
      </c>
      <c r="G310" s="2" t="s">
        <v>181</v>
      </c>
    </row>
    <row r="311" spans="1:7" x14ac:dyDescent="0.3">
      <c r="A311" s="1">
        <v>44205</v>
      </c>
      <c r="B311">
        <v>208209</v>
      </c>
      <c r="C311">
        <v>12844</v>
      </c>
      <c r="D311">
        <v>2973</v>
      </c>
      <c r="E311">
        <v>2918</v>
      </c>
      <c r="F311" s="2" t="s">
        <v>182</v>
      </c>
      <c r="G311" s="2" t="s">
        <v>183</v>
      </c>
    </row>
    <row r="312" spans="1:7" x14ac:dyDescent="0.3">
      <c r="A312" s="1">
        <v>44206</v>
      </c>
      <c r="B312">
        <v>209069</v>
      </c>
      <c r="C312">
        <v>4328</v>
      </c>
      <c r="D312">
        <v>860</v>
      </c>
      <c r="E312">
        <v>3007</v>
      </c>
      <c r="F312" s="2" t="s">
        <v>184</v>
      </c>
      <c r="G312" s="2" t="s">
        <v>185</v>
      </c>
    </row>
    <row r="313" spans="1:7" x14ac:dyDescent="0.3">
      <c r="A313" s="1">
        <v>44207</v>
      </c>
      <c r="B313">
        <v>211479</v>
      </c>
      <c r="C313">
        <v>12119</v>
      </c>
      <c r="D313">
        <v>2410</v>
      </c>
      <c r="E313">
        <v>3102</v>
      </c>
      <c r="F313" s="2" t="s">
        <v>186</v>
      </c>
      <c r="G313" s="2" t="s">
        <v>187</v>
      </c>
    </row>
    <row r="314" spans="1:7" x14ac:dyDescent="0.3">
      <c r="A314" s="1">
        <v>44208</v>
      </c>
      <c r="B314">
        <v>215055</v>
      </c>
      <c r="C314">
        <v>15440</v>
      </c>
      <c r="D314">
        <v>3576</v>
      </c>
      <c r="E314">
        <v>3163</v>
      </c>
      <c r="F314" s="2" t="s">
        <v>188</v>
      </c>
      <c r="G314" s="2" t="s">
        <v>189</v>
      </c>
    </row>
    <row r="315" spans="1:7" x14ac:dyDescent="0.3">
      <c r="A315" s="1">
        <v>44209</v>
      </c>
      <c r="B315">
        <v>217978</v>
      </c>
      <c r="C315">
        <v>12342</v>
      </c>
      <c r="D315">
        <v>2923</v>
      </c>
      <c r="E315">
        <v>3260</v>
      </c>
      <c r="F315" s="2" t="s">
        <v>190</v>
      </c>
      <c r="G315" s="2" t="s">
        <v>191</v>
      </c>
    </row>
    <row r="316" spans="1:7" x14ac:dyDescent="0.3">
      <c r="A316" s="1">
        <v>44210</v>
      </c>
      <c r="B316">
        <v>220707</v>
      </c>
      <c r="C316">
        <v>11875</v>
      </c>
      <c r="D316">
        <v>2729</v>
      </c>
      <c r="E316">
        <v>3362</v>
      </c>
      <c r="F316" s="2" t="s">
        <v>192</v>
      </c>
      <c r="G316" s="2" t="s">
        <v>193</v>
      </c>
    </row>
    <row r="317" spans="1:7" x14ac:dyDescent="0.3">
      <c r="A317" s="1">
        <v>44211</v>
      </c>
      <c r="B317">
        <v>222752</v>
      </c>
      <c r="C317">
        <v>11392</v>
      </c>
      <c r="D317">
        <v>2045</v>
      </c>
      <c r="E317">
        <v>3417</v>
      </c>
      <c r="F317" s="2" t="s">
        <v>194</v>
      </c>
      <c r="G317" s="2" t="s">
        <v>195</v>
      </c>
    </row>
    <row r="318" spans="1:7" x14ac:dyDescent="0.3">
      <c r="A318" s="1">
        <v>44212</v>
      </c>
      <c r="B318">
        <v>223325</v>
      </c>
      <c r="C318">
        <v>2850</v>
      </c>
      <c r="D318">
        <v>573</v>
      </c>
      <c r="E318">
        <v>3474</v>
      </c>
      <c r="F318" s="2" t="s">
        <v>196</v>
      </c>
      <c r="G318" s="2" t="s">
        <v>197</v>
      </c>
    </row>
    <row r="319" spans="1:7" x14ac:dyDescent="0.3">
      <c r="A319" s="1">
        <v>44213</v>
      </c>
      <c r="B319">
        <v>224385</v>
      </c>
      <c r="C319">
        <v>6252</v>
      </c>
      <c r="D319">
        <v>1060</v>
      </c>
      <c r="E319">
        <v>3526</v>
      </c>
      <c r="F319" s="2" t="s">
        <v>198</v>
      </c>
      <c r="G319" s="2" t="s">
        <v>199</v>
      </c>
    </row>
    <row r="320" spans="1:7" x14ac:dyDescent="0.3">
      <c r="A320" s="1">
        <v>44214</v>
      </c>
      <c r="B320">
        <v>226294</v>
      </c>
      <c r="C320">
        <v>9817</v>
      </c>
      <c r="D320">
        <v>1909</v>
      </c>
      <c r="E320">
        <v>3637</v>
      </c>
      <c r="F320" s="2" t="s">
        <v>200</v>
      </c>
      <c r="G320" s="2" t="s">
        <v>201</v>
      </c>
    </row>
    <row r="321" spans="1:7" x14ac:dyDescent="0.3">
      <c r="A321" s="1">
        <v>44215</v>
      </c>
      <c r="B321">
        <v>228778</v>
      </c>
      <c r="C321">
        <v>12124</v>
      </c>
      <c r="D321">
        <v>2484</v>
      </c>
      <c r="E321">
        <v>3737</v>
      </c>
      <c r="F321" s="2" t="s">
        <v>202</v>
      </c>
      <c r="G321" s="2" t="s">
        <v>203</v>
      </c>
    </row>
    <row r="322" spans="1:7" x14ac:dyDescent="0.3">
      <c r="A322" s="1">
        <v>44216</v>
      </c>
      <c r="B322">
        <v>231242</v>
      </c>
      <c r="C322">
        <v>12668</v>
      </c>
      <c r="D322">
        <v>2464</v>
      </c>
      <c r="E322">
        <v>3801</v>
      </c>
      <c r="F322" s="2" t="s">
        <v>204</v>
      </c>
      <c r="G322" s="2" t="s">
        <v>205</v>
      </c>
    </row>
    <row r="323" spans="1:7" x14ac:dyDescent="0.3">
      <c r="A323" s="1">
        <v>44217</v>
      </c>
      <c r="B323">
        <v>233027</v>
      </c>
      <c r="C323">
        <v>11018</v>
      </c>
      <c r="D323">
        <v>1785</v>
      </c>
      <c r="E323">
        <v>3894</v>
      </c>
      <c r="F323" s="2" t="s">
        <v>206</v>
      </c>
      <c r="G323" s="2" t="s">
        <v>207</v>
      </c>
    </row>
    <row r="324" spans="1:7" x14ac:dyDescent="0.3">
      <c r="A324" s="1">
        <v>44218</v>
      </c>
      <c r="B324">
        <v>234571</v>
      </c>
      <c r="C324">
        <v>20264</v>
      </c>
      <c r="D324">
        <v>1544</v>
      </c>
      <c r="E324">
        <v>3965</v>
      </c>
      <c r="F324" s="2" t="s">
        <v>208</v>
      </c>
      <c r="G324" s="2" t="s">
        <v>209</v>
      </c>
    </row>
    <row r="325" spans="1:7" x14ac:dyDescent="0.3">
      <c r="A325" s="1">
        <v>44219</v>
      </c>
      <c r="B325">
        <v>236476</v>
      </c>
      <c r="C325">
        <v>16498</v>
      </c>
      <c r="D325">
        <v>1905</v>
      </c>
      <c r="E325">
        <v>4068</v>
      </c>
      <c r="F325" s="2" t="s">
        <v>210</v>
      </c>
      <c r="G325" s="2" t="s">
        <v>211</v>
      </c>
    </row>
    <row r="326" spans="1:7" x14ac:dyDescent="0.3">
      <c r="A326" s="1">
        <v>44220</v>
      </c>
      <c r="B326">
        <v>237027</v>
      </c>
      <c r="C326">
        <v>3806</v>
      </c>
      <c r="D326">
        <v>551</v>
      </c>
      <c r="E326">
        <v>4068</v>
      </c>
      <c r="F326" s="2" t="s">
        <v>212</v>
      </c>
      <c r="G326" s="2" t="s">
        <v>213</v>
      </c>
    </row>
    <row r="327" spans="1:7" x14ac:dyDescent="0.3">
      <c r="A327" s="1">
        <v>44221</v>
      </c>
      <c r="B327">
        <v>238617</v>
      </c>
      <c r="C327">
        <v>10950</v>
      </c>
      <c r="D327">
        <v>1590</v>
      </c>
      <c r="E327">
        <v>4260</v>
      </c>
      <c r="F327" s="2" t="s">
        <v>214</v>
      </c>
      <c r="G327" s="2" t="s">
        <v>215</v>
      </c>
    </row>
    <row r="328" spans="1:7" x14ac:dyDescent="0.3">
      <c r="A328" s="1">
        <v>44222</v>
      </c>
      <c r="B328">
        <v>241392</v>
      </c>
      <c r="C328">
        <v>14015</v>
      </c>
      <c r="D328">
        <v>2775</v>
      </c>
      <c r="E328">
        <v>4361</v>
      </c>
      <c r="F328" s="2" t="s">
        <v>216</v>
      </c>
      <c r="G328" s="2" t="s">
        <v>217</v>
      </c>
    </row>
    <row r="329" spans="1:7" x14ac:dyDescent="0.3">
      <c r="A329" s="1">
        <v>44223</v>
      </c>
      <c r="B329">
        <v>243427</v>
      </c>
      <c r="C329">
        <v>9811</v>
      </c>
      <c r="D329">
        <v>2035</v>
      </c>
      <c r="E329">
        <v>4411</v>
      </c>
      <c r="F329" s="2" t="s">
        <v>218</v>
      </c>
      <c r="G329" s="2" t="s">
        <v>219</v>
      </c>
    </row>
    <row r="330" spans="1:7" x14ac:dyDescent="0.3">
      <c r="A330" s="1">
        <v>44224</v>
      </c>
      <c r="B330">
        <v>246008</v>
      </c>
      <c r="C330">
        <v>11293</v>
      </c>
      <c r="D330">
        <v>2581</v>
      </c>
      <c r="E330">
        <v>4495</v>
      </c>
      <c r="F330" s="2" t="s">
        <v>220</v>
      </c>
      <c r="G330" s="2" t="s">
        <v>221</v>
      </c>
    </row>
    <row r="331" spans="1:7" x14ac:dyDescent="0.3">
      <c r="A331" s="1">
        <v>44225</v>
      </c>
      <c r="B331">
        <v>248190</v>
      </c>
      <c r="C331">
        <v>11207</v>
      </c>
      <c r="D331">
        <v>2182</v>
      </c>
      <c r="E331">
        <v>4565</v>
      </c>
      <c r="F331" s="2" t="s">
        <v>222</v>
      </c>
      <c r="G331" s="2" t="s">
        <v>223</v>
      </c>
    </row>
    <row r="332" spans="1:7" x14ac:dyDescent="0.3">
      <c r="A332" s="1">
        <v>44226</v>
      </c>
      <c r="B332">
        <v>249913</v>
      </c>
      <c r="C332">
        <v>8201</v>
      </c>
      <c r="D332">
        <v>1723</v>
      </c>
      <c r="E332">
        <v>4642</v>
      </c>
      <c r="F332" s="2" t="s">
        <v>224</v>
      </c>
      <c r="G332" s="2" t="s">
        <v>225</v>
      </c>
    </row>
    <row r="333" spans="1:7" x14ac:dyDescent="0.3">
      <c r="A333" s="1">
        <v>44227</v>
      </c>
      <c r="B333">
        <v>250357</v>
      </c>
      <c r="C333">
        <v>2290</v>
      </c>
      <c r="D333">
        <v>444</v>
      </c>
      <c r="E333">
        <v>4711</v>
      </c>
      <c r="F333" s="2" t="s">
        <v>226</v>
      </c>
      <c r="G333" s="2" t="s">
        <v>227</v>
      </c>
    </row>
    <row r="334" spans="1:7" x14ac:dyDescent="0.3">
      <c r="A334" s="1">
        <v>44228</v>
      </c>
      <c r="B334">
        <v>252094</v>
      </c>
      <c r="C334">
        <v>9504</v>
      </c>
      <c r="D334">
        <v>1737</v>
      </c>
      <c r="E334">
        <v>4784</v>
      </c>
      <c r="F334" s="2" t="s">
        <v>7</v>
      </c>
      <c r="G334" s="2" t="s">
        <v>7</v>
      </c>
    </row>
    <row r="335" spans="1:7" x14ac:dyDescent="0.3">
      <c r="A335" s="1">
        <v>44229</v>
      </c>
      <c r="B335">
        <v>254826</v>
      </c>
      <c r="C335">
        <v>12313</v>
      </c>
      <c r="D335">
        <v>2732</v>
      </c>
      <c r="E335">
        <v>4889</v>
      </c>
      <c r="F335" s="2" t="s">
        <v>7</v>
      </c>
      <c r="G335" s="2" t="s">
        <v>7</v>
      </c>
    </row>
    <row r="336" spans="1:7" x14ac:dyDescent="0.3">
      <c r="A336" s="1">
        <v>44230</v>
      </c>
      <c r="B336">
        <v>256903</v>
      </c>
      <c r="C336">
        <v>11223</v>
      </c>
      <c r="D336">
        <v>2077</v>
      </c>
      <c r="E336">
        <v>4976</v>
      </c>
      <c r="F336" s="2" t="s">
        <v>7</v>
      </c>
      <c r="G336" s="2" t="s">
        <v>7</v>
      </c>
    </row>
    <row r="337" spans="1:7" x14ac:dyDescent="0.3">
      <c r="A337" s="1">
        <v>44231</v>
      </c>
      <c r="B337">
        <v>259533</v>
      </c>
      <c r="C337">
        <v>11282</v>
      </c>
      <c r="D337">
        <v>2630</v>
      </c>
      <c r="E337">
        <v>5050</v>
      </c>
      <c r="F337" s="2" t="s">
        <v>7</v>
      </c>
      <c r="G337" s="2" t="s">
        <v>7</v>
      </c>
    </row>
    <row r="338" spans="1:7" x14ac:dyDescent="0.3">
      <c r="A338" s="1">
        <v>44232</v>
      </c>
      <c r="B338">
        <v>261774</v>
      </c>
      <c r="C338">
        <v>13677</v>
      </c>
      <c r="D338">
        <v>2241</v>
      </c>
      <c r="E338">
        <v>5135</v>
      </c>
      <c r="F338" s="2" t="s">
        <v>7</v>
      </c>
      <c r="G338" s="2" t="s">
        <v>7</v>
      </c>
    </row>
    <row r="339" spans="1:7" x14ac:dyDescent="0.3">
      <c r="A339" s="1">
        <v>44233</v>
      </c>
      <c r="B339">
        <v>263326</v>
      </c>
      <c r="C339">
        <v>8282</v>
      </c>
      <c r="D339">
        <v>1552</v>
      </c>
      <c r="E339">
        <v>5199</v>
      </c>
      <c r="F339" s="2" t="s">
        <v>7</v>
      </c>
      <c r="G339" s="2" t="s">
        <v>7</v>
      </c>
    </row>
    <row r="340" spans="1:7" x14ac:dyDescent="0.3">
      <c r="A340" s="1">
        <v>44234</v>
      </c>
      <c r="B340">
        <v>264083</v>
      </c>
      <c r="C340">
        <v>3784</v>
      </c>
      <c r="D340">
        <v>757</v>
      </c>
      <c r="E340">
        <v>5271</v>
      </c>
      <c r="F340" s="2" t="s">
        <v>7</v>
      </c>
      <c r="G340" s="2" t="s">
        <v>7</v>
      </c>
    </row>
    <row r="341" spans="1:7" x14ac:dyDescent="0.3">
      <c r="A341" s="1">
        <v>44235</v>
      </c>
      <c r="B341">
        <v>265807</v>
      </c>
      <c r="C341">
        <v>9410</v>
      </c>
      <c r="D341">
        <v>1724</v>
      </c>
      <c r="E341">
        <v>5382</v>
      </c>
      <c r="F341" s="2" t="s">
        <v>7</v>
      </c>
      <c r="G341" s="2" t="s">
        <v>7</v>
      </c>
    </row>
    <row r="342" spans="1:7" x14ac:dyDescent="0.3">
      <c r="A342" s="1">
        <v>44236</v>
      </c>
      <c r="B342">
        <v>268986</v>
      </c>
      <c r="C342">
        <v>13980</v>
      </c>
      <c r="D342">
        <v>3179</v>
      </c>
      <c r="E342">
        <v>5502</v>
      </c>
      <c r="F342" s="2" t="s">
        <v>7</v>
      </c>
      <c r="G342" s="2" t="s">
        <v>7</v>
      </c>
    </row>
    <row r="343" spans="1:7" x14ac:dyDescent="0.3">
      <c r="A343" s="1">
        <v>44237</v>
      </c>
      <c r="B343">
        <v>271473</v>
      </c>
      <c r="C343">
        <v>10932</v>
      </c>
      <c r="D343">
        <v>2487</v>
      </c>
      <c r="E343">
        <v>5629</v>
      </c>
      <c r="F343" s="2" t="s">
        <v>7</v>
      </c>
      <c r="G343" s="2" t="s">
        <v>7</v>
      </c>
    </row>
    <row r="344" spans="1:7" x14ac:dyDescent="0.3">
      <c r="A344" s="1">
        <v>44238</v>
      </c>
      <c r="B344">
        <v>273904</v>
      </c>
      <c r="C344">
        <v>10402</v>
      </c>
      <c r="D344">
        <v>2431</v>
      </c>
      <c r="E344">
        <v>5733</v>
      </c>
      <c r="F344" s="2" t="s">
        <v>7</v>
      </c>
      <c r="G344" s="2" t="s">
        <v>7</v>
      </c>
    </row>
    <row r="345" spans="1:7" x14ac:dyDescent="0.3">
      <c r="A345" s="1">
        <v>44239</v>
      </c>
      <c r="B345">
        <v>276234</v>
      </c>
      <c r="C345">
        <v>13991</v>
      </c>
      <c r="D345">
        <v>2330</v>
      </c>
      <c r="E345">
        <v>5812</v>
      </c>
      <c r="F345" s="2" t="s">
        <v>7</v>
      </c>
      <c r="G345" s="2" t="s">
        <v>7</v>
      </c>
    </row>
    <row r="346" spans="1:7" x14ac:dyDescent="0.3">
      <c r="A346" s="1">
        <v>44240</v>
      </c>
      <c r="B346">
        <v>277682</v>
      </c>
      <c r="C346">
        <v>7597</v>
      </c>
      <c r="D346">
        <v>1448</v>
      </c>
      <c r="E346">
        <v>5885</v>
      </c>
      <c r="F346" s="2" t="s">
        <v>7</v>
      </c>
      <c r="G346" s="2" t="s">
        <v>7</v>
      </c>
    </row>
    <row r="347" spans="1:7" x14ac:dyDescent="0.3">
      <c r="A347" s="1">
        <v>44241</v>
      </c>
      <c r="B347">
        <v>278254</v>
      </c>
      <c r="C347">
        <v>2775</v>
      </c>
      <c r="D347">
        <v>572</v>
      </c>
      <c r="E347">
        <v>5952</v>
      </c>
      <c r="F347" s="2" t="s">
        <v>7</v>
      </c>
      <c r="G347" s="2" t="s">
        <v>7</v>
      </c>
    </row>
    <row r="348" spans="1:7" x14ac:dyDescent="0.3">
      <c r="A348" s="1">
        <v>44242</v>
      </c>
      <c r="B348">
        <v>279696</v>
      </c>
      <c r="C348">
        <v>8237</v>
      </c>
      <c r="D348">
        <v>1442</v>
      </c>
      <c r="E348">
        <v>6063</v>
      </c>
      <c r="F348" s="2" t="s">
        <v>7</v>
      </c>
      <c r="G348" s="2" t="s">
        <v>7</v>
      </c>
    </row>
    <row r="349" spans="1:7" x14ac:dyDescent="0.3">
      <c r="A349" s="1">
        <v>44243</v>
      </c>
      <c r="B349">
        <v>282864</v>
      </c>
      <c r="C349">
        <v>13050</v>
      </c>
      <c r="D349">
        <v>3168</v>
      </c>
      <c r="E349">
        <v>6168</v>
      </c>
      <c r="F349" s="2" t="s">
        <v>7</v>
      </c>
      <c r="G349" s="2" t="s">
        <v>7</v>
      </c>
    </row>
    <row r="350" spans="1:7" x14ac:dyDescent="0.3">
      <c r="A350" s="1">
        <v>44244</v>
      </c>
      <c r="B350">
        <v>285419</v>
      </c>
      <c r="C350">
        <v>10848</v>
      </c>
      <c r="D350">
        <v>2555</v>
      </c>
      <c r="E350">
        <v>6271</v>
      </c>
      <c r="F350" s="2" t="s">
        <v>7</v>
      </c>
      <c r="G350" s="2" t="s">
        <v>7</v>
      </c>
    </row>
    <row r="351" spans="1:7" x14ac:dyDescent="0.3">
      <c r="A351" s="1">
        <v>44245</v>
      </c>
      <c r="B351">
        <v>287752</v>
      </c>
      <c r="C351">
        <v>10283</v>
      </c>
      <c r="D351">
        <v>2333</v>
      </c>
      <c r="E351">
        <v>6350</v>
      </c>
      <c r="F351" s="2" t="s">
        <v>7</v>
      </c>
      <c r="G351" s="2" t="s">
        <v>7</v>
      </c>
    </row>
    <row r="352" spans="1:7" x14ac:dyDescent="0.3">
      <c r="A352" s="1">
        <v>44246</v>
      </c>
      <c r="B352">
        <v>290457</v>
      </c>
      <c r="C352">
        <v>14300</v>
      </c>
      <c r="D352">
        <v>2705</v>
      </c>
      <c r="E352">
        <v>6424</v>
      </c>
      <c r="F352" s="2" t="s">
        <v>7</v>
      </c>
      <c r="G352" s="2" t="s">
        <v>7</v>
      </c>
    </row>
    <row r="353" spans="1:7" x14ac:dyDescent="0.3">
      <c r="A353" s="1">
        <v>44247</v>
      </c>
      <c r="B353">
        <v>292143</v>
      </c>
      <c r="C353">
        <v>8277</v>
      </c>
      <c r="D353">
        <v>1686</v>
      </c>
      <c r="E353">
        <v>6505</v>
      </c>
      <c r="F353" s="2" t="s">
        <v>7</v>
      </c>
      <c r="G353" s="2" t="s">
        <v>7</v>
      </c>
    </row>
    <row r="354" spans="1:7" x14ac:dyDescent="0.3">
      <c r="A354" s="1">
        <v>44248</v>
      </c>
      <c r="B354">
        <v>292792</v>
      </c>
      <c r="C354">
        <v>3059</v>
      </c>
      <c r="D354">
        <v>649</v>
      </c>
      <c r="E354">
        <v>6577</v>
      </c>
      <c r="F354" s="2" t="s">
        <v>7</v>
      </c>
      <c r="G354" s="2" t="s">
        <v>7</v>
      </c>
    </row>
    <row r="355" spans="1:7" x14ac:dyDescent="0.3">
      <c r="A355" s="1">
        <v>44249</v>
      </c>
      <c r="B355">
        <v>294790</v>
      </c>
      <c r="C355">
        <v>9869</v>
      </c>
      <c r="D355">
        <v>1998</v>
      </c>
      <c r="E355">
        <v>6671</v>
      </c>
      <c r="F355" s="2" t="s">
        <v>7</v>
      </c>
      <c r="G355" s="2" t="s">
        <v>7</v>
      </c>
    </row>
    <row r="356" spans="1:7" x14ac:dyDescent="0.3">
      <c r="A356" s="1">
        <v>44250</v>
      </c>
      <c r="B356">
        <v>298337</v>
      </c>
      <c r="C356">
        <v>15160</v>
      </c>
      <c r="D356">
        <v>3547</v>
      </c>
      <c r="E356">
        <v>6775</v>
      </c>
      <c r="F356" s="2" t="s">
        <v>7</v>
      </c>
      <c r="G356" s="2" t="s">
        <v>7</v>
      </c>
    </row>
    <row r="357" spans="1:7" x14ac:dyDescent="0.3">
      <c r="A357" s="1">
        <v>44251</v>
      </c>
      <c r="B357">
        <v>300775</v>
      </c>
      <c r="C357">
        <v>10958</v>
      </c>
      <c r="D357">
        <v>2438</v>
      </c>
      <c r="E357">
        <v>6859</v>
      </c>
      <c r="F357" s="2" t="s">
        <v>7</v>
      </c>
      <c r="G357" s="2" t="s">
        <v>7</v>
      </c>
    </row>
    <row r="358" spans="1:7" x14ac:dyDescent="0.3">
      <c r="A358" s="1">
        <v>44252</v>
      </c>
      <c r="B358">
        <v>303420</v>
      </c>
      <c r="C358">
        <v>12065</v>
      </c>
      <c r="D358">
        <v>2645</v>
      </c>
      <c r="E358">
        <v>6966</v>
      </c>
      <c r="F358" s="2" t="s">
        <v>7</v>
      </c>
      <c r="G358" s="2" t="s">
        <v>7</v>
      </c>
    </row>
    <row r="359" spans="1:7" x14ac:dyDescent="0.3">
      <c r="A359" s="1">
        <v>44253</v>
      </c>
      <c r="B359">
        <v>306268</v>
      </c>
      <c r="C359">
        <v>15731</v>
      </c>
      <c r="D359">
        <v>2848</v>
      </c>
      <c r="E359">
        <v>7075</v>
      </c>
      <c r="F359" s="2" t="s">
        <v>7</v>
      </c>
      <c r="G359" s="2" t="s">
        <v>7</v>
      </c>
    </row>
    <row r="360" spans="1:7" x14ac:dyDescent="0.3">
      <c r="A360" s="1">
        <v>44254</v>
      </c>
      <c r="B360">
        <v>308083</v>
      </c>
      <c r="C360">
        <v>8839</v>
      </c>
      <c r="D360">
        <v>1815</v>
      </c>
      <c r="E360">
        <v>7189</v>
      </c>
      <c r="F360" s="2" t="s">
        <v>7</v>
      </c>
      <c r="G360" s="2" t="s">
        <v>7</v>
      </c>
    </row>
    <row r="361" spans="1:7" x14ac:dyDescent="0.3">
      <c r="A361" s="1">
        <v>44255</v>
      </c>
      <c r="B361">
        <v>308925</v>
      </c>
      <c r="C361">
        <v>3565</v>
      </c>
      <c r="D361">
        <v>842</v>
      </c>
      <c r="E361">
        <v>7270</v>
      </c>
      <c r="F361" s="2" t="s">
        <v>7</v>
      </c>
      <c r="G361" s="2" t="s">
        <v>7</v>
      </c>
    </row>
    <row r="362" spans="1:7" x14ac:dyDescent="0.3">
      <c r="A362" s="1">
        <v>44256</v>
      </c>
      <c r="B362">
        <v>311002</v>
      </c>
      <c r="C362">
        <v>10854</v>
      </c>
      <c r="D362">
        <v>2077</v>
      </c>
      <c r="E362">
        <v>7388</v>
      </c>
      <c r="F362" s="2" t="s">
        <v>228</v>
      </c>
      <c r="G362" s="2" t="s">
        <v>229</v>
      </c>
    </row>
    <row r="363" spans="1:7" x14ac:dyDescent="0.3">
      <c r="A363" s="1">
        <v>44257</v>
      </c>
      <c r="B363">
        <v>314359</v>
      </c>
      <c r="C363">
        <v>15111</v>
      </c>
      <c r="D363">
        <v>3357</v>
      </c>
      <c r="E363">
        <v>7489</v>
      </c>
      <c r="F363" s="2" t="s">
        <v>230</v>
      </c>
      <c r="G363" s="2" t="s">
        <v>231</v>
      </c>
    </row>
    <row r="364" spans="1:7" x14ac:dyDescent="0.3">
      <c r="A364" s="1">
        <v>44258</v>
      </c>
      <c r="B364">
        <v>317159</v>
      </c>
      <c r="C364">
        <v>12624</v>
      </c>
      <c r="D364">
        <v>2800</v>
      </c>
      <c r="E364">
        <v>7560</v>
      </c>
      <c r="F364" s="2" t="s">
        <v>232</v>
      </c>
      <c r="G364" s="2" t="s">
        <v>233</v>
      </c>
    </row>
    <row r="365" spans="1:7" x14ac:dyDescent="0.3">
      <c r="A365" s="1">
        <v>44259</v>
      </c>
      <c r="B365">
        <v>319582</v>
      </c>
      <c r="C365">
        <v>11749</v>
      </c>
      <c r="D365">
        <v>2423</v>
      </c>
      <c r="E365">
        <v>7665</v>
      </c>
      <c r="F365" s="2" t="s">
        <v>234</v>
      </c>
      <c r="G365" s="2" t="s">
        <v>235</v>
      </c>
    </row>
    <row r="366" spans="1:7" x14ac:dyDescent="0.3">
      <c r="A366" s="1">
        <v>44260</v>
      </c>
      <c r="B366">
        <v>322104</v>
      </c>
      <c r="C366">
        <v>15721</v>
      </c>
      <c r="D366">
        <v>2522</v>
      </c>
      <c r="E366">
        <v>7739</v>
      </c>
      <c r="F366" s="2" t="s">
        <v>236</v>
      </c>
      <c r="G366" s="2" t="s">
        <v>237</v>
      </c>
    </row>
    <row r="367" spans="1:7" x14ac:dyDescent="0.3">
      <c r="A367" s="1">
        <v>44261</v>
      </c>
      <c r="B367">
        <v>323390</v>
      </c>
      <c r="C367">
        <v>7611</v>
      </c>
      <c r="D367">
        <v>1286</v>
      </c>
      <c r="E367">
        <v>7836</v>
      </c>
      <c r="F367" s="2" t="s">
        <v>238</v>
      </c>
      <c r="G367" s="2" t="s">
        <v>239</v>
      </c>
    </row>
    <row r="368" spans="1:7" x14ac:dyDescent="0.3">
      <c r="A368" s="1">
        <v>44262</v>
      </c>
      <c r="B368">
        <v>323786</v>
      </c>
      <c r="C368">
        <v>2747</v>
      </c>
      <c r="D368">
        <v>396</v>
      </c>
      <c r="E368">
        <v>7921</v>
      </c>
      <c r="F368" s="2" t="s">
        <v>240</v>
      </c>
      <c r="G368" s="2" t="s">
        <v>241</v>
      </c>
    </row>
    <row r="369" spans="1:7" x14ac:dyDescent="0.3">
      <c r="A369" s="1">
        <v>44263</v>
      </c>
      <c r="B369">
        <v>325993</v>
      </c>
      <c r="C369">
        <v>11222</v>
      </c>
      <c r="D369">
        <v>2207</v>
      </c>
      <c r="E369">
        <v>8037</v>
      </c>
      <c r="F369" s="2" t="s">
        <v>242</v>
      </c>
      <c r="G369" s="2" t="s">
        <v>243</v>
      </c>
    </row>
    <row r="370" spans="1:7" x14ac:dyDescent="0.3">
      <c r="A370" s="1">
        <v>44264</v>
      </c>
      <c r="B370">
        <v>329593</v>
      </c>
      <c r="C370">
        <v>16361</v>
      </c>
      <c r="D370">
        <v>3600</v>
      </c>
      <c r="E370">
        <v>8146</v>
      </c>
      <c r="F370" s="2" t="s">
        <v>244</v>
      </c>
      <c r="G370" s="2" t="s">
        <v>245</v>
      </c>
    </row>
    <row r="371" spans="1:7" x14ac:dyDescent="0.3">
      <c r="A371" s="1">
        <v>44265</v>
      </c>
      <c r="B371">
        <v>331571</v>
      </c>
      <c r="C371">
        <v>10643</v>
      </c>
      <c r="D371">
        <v>1978</v>
      </c>
      <c r="E371">
        <v>8244</v>
      </c>
      <c r="F371" s="2" t="s">
        <v>246</v>
      </c>
      <c r="G371" s="2" t="s">
        <v>247</v>
      </c>
    </row>
    <row r="372" spans="1:7" x14ac:dyDescent="0.3">
      <c r="A372" s="1">
        <v>44266</v>
      </c>
      <c r="B372">
        <v>333872</v>
      </c>
      <c r="C372">
        <v>11176</v>
      </c>
      <c r="D372">
        <v>2301</v>
      </c>
      <c r="E372">
        <v>8346</v>
      </c>
      <c r="F372" s="2" t="s">
        <v>248</v>
      </c>
      <c r="G372" s="2" t="s">
        <v>249</v>
      </c>
    </row>
    <row r="373" spans="1:7" x14ac:dyDescent="0.3">
      <c r="A373" s="1">
        <v>44267</v>
      </c>
      <c r="B373">
        <v>336235</v>
      </c>
      <c r="C373">
        <v>14496</v>
      </c>
      <c r="D373">
        <v>2363</v>
      </c>
      <c r="E373">
        <v>8440</v>
      </c>
      <c r="F373" s="2" t="s">
        <v>250</v>
      </c>
      <c r="G373" s="2" t="s">
        <v>251</v>
      </c>
    </row>
    <row r="374" spans="1:7" x14ac:dyDescent="0.3">
      <c r="A374" s="1">
        <v>44268</v>
      </c>
      <c r="B374">
        <v>337503</v>
      </c>
      <c r="C374">
        <v>7149</v>
      </c>
      <c r="D374">
        <v>1268</v>
      </c>
      <c r="E374">
        <v>8528</v>
      </c>
      <c r="F374" s="2" t="s">
        <v>252</v>
      </c>
      <c r="G374" s="2" t="s">
        <v>253</v>
      </c>
    </row>
    <row r="375" spans="1:7" x14ac:dyDescent="0.3">
      <c r="A375" s="1">
        <v>44269</v>
      </c>
      <c r="B375">
        <v>337960</v>
      </c>
      <c r="C375">
        <v>2780</v>
      </c>
      <c r="D375">
        <v>457</v>
      </c>
      <c r="E375">
        <v>8605</v>
      </c>
      <c r="F375" s="2" t="s">
        <v>254</v>
      </c>
      <c r="G375" s="2" t="s">
        <v>255</v>
      </c>
    </row>
    <row r="376" spans="1:7" x14ac:dyDescent="0.3">
      <c r="A376" s="1">
        <v>44270</v>
      </c>
      <c r="B376">
        <v>339538</v>
      </c>
      <c r="C376">
        <v>9820</v>
      </c>
      <c r="D376">
        <v>1578</v>
      </c>
      <c r="E376">
        <v>8669</v>
      </c>
      <c r="F376" s="2" t="s">
        <v>256</v>
      </c>
      <c r="G376" s="2" t="s">
        <v>257</v>
      </c>
    </row>
    <row r="377" spans="1:7" x14ac:dyDescent="0.3">
      <c r="A377" s="1">
        <v>44271</v>
      </c>
      <c r="B377">
        <v>342430</v>
      </c>
      <c r="C377">
        <v>14601</v>
      </c>
      <c r="D377">
        <v>2892</v>
      </c>
      <c r="E377">
        <v>8738</v>
      </c>
      <c r="F377" s="2" t="s">
        <v>258</v>
      </c>
      <c r="G377" s="2" t="s">
        <v>259</v>
      </c>
    </row>
    <row r="378" spans="1:7" x14ac:dyDescent="0.3">
      <c r="A378" s="1">
        <v>44272</v>
      </c>
      <c r="B378">
        <v>344470</v>
      </c>
      <c r="C378">
        <v>11088</v>
      </c>
      <c r="D378">
        <v>2040</v>
      </c>
      <c r="E378">
        <v>8814</v>
      </c>
      <c r="F378" s="2" t="s">
        <v>260</v>
      </c>
      <c r="G378" s="2" t="s">
        <v>261</v>
      </c>
    </row>
    <row r="379" spans="1:7" x14ac:dyDescent="0.3">
      <c r="A379" s="1">
        <v>44273</v>
      </c>
      <c r="B379">
        <v>346149</v>
      </c>
      <c r="C379">
        <v>9672</v>
      </c>
      <c r="D379">
        <v>1679</v>
      </c>
      <c r="E379">
        <v>8894</v>
      </c>
      <c r="F379" s="2" t="s">
        <v>262</v>
      </c>
      <c r="G379" s="2" t="s">
        <v>263</v>
      </c>
    </row>
    <row r="380" spans="1:7" x14ac:dyDescent="0.3">
      <c r="A380" s="1">
        <v>44274</v>
      </c>
      <c r="B380">
        <v>347944</v>
      </c>
      <c r="C380">
        <v>13293</v>
      </c>
      <c r="D380">
        <v>1795</v>
      </c>
      <c r="E380">
        <v>8978</v>
      </c>
      <c r="F380" s="2" t="s">
        <v>264</v>
      </c>
      <c r="G380" s="2" t="s">
        <v>265</v>
      </c>
    </row>
    <row r="381" spans="1:7" x14ac:dyDescent="0.3">
      <c r="A381" s="1">
        <v>44275</v>
      </c>
      <c r="B381">
        <v>348869</v>
      </c>
      <c r="C381">
        <v>5896</v>
      </c>
      <c r="D381">
        <v>925</v>
      </c>
      <c r="E381">
        <v>9044</v>
      </c>
      <c r="F381" s="2" t="s">
        <v>266</v>
      </c>
      <c r="G381" s="2" t="s">
        <v>267</v>
      </c>
    </row>
    <row r="382" spans="1:7" x14ac:dyDescent="0.3">
      <c r="A382" s="1">
        <v>44276</v>
      </c>
      <c r="B382">
        <v>349270</v>
      </c>
      <c r="C382">
        <v>3861</v>
      </c>
      <c r="D382">
        <v>401</v>
      </c>
      <c r="E382">
        <v>9104</v>
      </c>
      <c r="F382" s="2" t="s">
        <v>268</v>
      </c>
      <c r="G382" s="2" t="s">
        <v>269</v>
      </c>
    </row>
    <row r="383" spans="1:7" x14ac:dyDescent="0.3">
      <c r="A383" s="1">
        <v>44277</v>
      </c>
      <c r="B383">
        <v>350551</v>
      </c>
      <c r="C383">
        <v>10875</v>
      </c>
      <c r="D383">
        <v>1281</v>
      </c>
      <c r="E383">
        <v>9190</v>
      </c>
      <c r="F383" s="2" t="s">
        <v>270</v>
      </c>
      <c r="G383" s="2" t="s">
        <v>271</v>
      </c>
    </row>
    <row r="384" spans="1:7" x14ac:dyDescent="0.3">
      <c r="A384" s="1">
        <v>44278</v>
      </c>
      <c r="B384">
        <v>352528</v>
      </c>
      <c r="C384">
        <v>11378</v>
      </c>
      <c r="D384">
        <v>1977</v>
      </c>
      <c r="E384">
        <v>9261</v>
      </c>
      <c r="F384" s="2" t="s">
        <v>272</v>
      </c>
      <c r="G384" s="2" t="s">
        <v>273</v>
      </c>
    </row>
    <row r="385" spans="1:7" x14ac:dyDescent="0.3">
      <c r="A385" s="1">
        <v>44279</v>
      </c>
      <c r="B385">
        <v>354182</v>
      </c>
      <c r="C385">
        <v>10111</v>
      </c>
      <c r="D385">
        <v>1654</v>
      </c>
      <c r="E385">
        <v>9313</v>
      </c>
      <c r="F385" s="2" t="s">
        <v>274</v>
      </c>
      <c r="G385" s="2" t="s">
        <v>275</v>
      </c>
    </row>
    <row r="386" spans="1:7" x14ac:dyDescent="0.3">
      <c r="A386" s="1">
        <v>44280</v>
      </c>
      <c r="B386">
        <v>355454</v>
      </c>
      <c r="C386">
        <v>9079</v>
      </c>
      <c r="D386">
        <v>1272</v>
      </c>
      <c r="E386">
        <v>9373</v>
      </c>
      <c r="F386" s="2" t="s">
        <v>276</v>
      </c>
      <c r="G386" s="2" t="s">
        <v>277</v>
      </c>
    </row>
    <row r="387" spans="1:7" x14ac:dyDescent="0.3">
      <c r="A387" s="1">
        <v>44281</v>
      </c>
      <c r="B387">
        <v>356985</v>
      </c>
      <c r="C387">
        <v>12389</v>
      </c>
      <c r="D387">
        <v>1531</v>
      </c>
      <c r="E387">
        <v>9426</v>
      </c>
      <c r="F387" s="2" t="s">
        <v>278</v>
      </c>
      <c r="G387" s="2" t="s">
        <v>279</v>
      </c>
    </row>
    <row r="388" spans="1:7" x14ac:dyDescent="0.3">
      <c r="A388" s="1">
        <v>44282</v>
      </c>
      <c r="B388">
        <v>357910</v>
      </c>
      <c r="C388">
        <v>7087</v>
      </c>
      <c r="D388">
        <v>925</v>
      </c>
      <c r="E388">
        <v>9496</v>
      </c>
      <c r="F388" s="2" t="s">
        <v>280</v>
      </c>
      <c r="G388" s="2" t="s">
        <v>281</v>
      </c>
    </row>
    <row r="389" spans="1:7" x14ac:dyDescent="0.3">
      <c r="A389" s="1">
        <v>44283</v>
      </c>
      <c r="B389">
        <v>358115</v>
      </c>
      <c r="C389">
        <v>2298</v>
      </c>
      <c r="D389">
        <v>205</v>
      </c>
      <c r="E389">
        <v>9542</v>
      </c>
      <c r="F389" s="2" t="s">
        <v>282</v>
      </c>
      <c r="G389" s="2" t="s">
        <v>283</v>
      </c>
    </row>
    <row r="390" spans="1:7" x14ac:dyDescent="0.3">
      <c r="A390" s="1">
        <v>44284</v>
      </c>
      <c r="B390">
        <v>359330</v>
      </c>
      <c r="C390">
        <v>8705</v>
      </c>
      <c r="D390">
        <v>1215</v>
      </c>
      <c r="E390">
        <v>9624</v>
      </c>
      <c r="F390" s="2" t="s">
        <v>284</v>
      </c>
      <c r="G390" s="2" t="s">
        <v>285</v>
      </c>
    </row>
    <row r="391" spans="1:7" x14ac:dyDescent="0.3">
      <c r="A391" s="1">
        <v>44285</v>
      </c>
      <c r="B391">
        <v>361185</v>
      </c>
      <c r="C391">
        <v>11407</v>
      </c>
      <c r="D391">
        <v>1855</v>
      </c>
      <c r="E391">
        <v>9719</v>
      </c>
      <c r="F391" s="2" t="s">
        <v>286</v>
      </c>
      <c r="G391" s="2" t="s">
        <v>287</v>
      </c>
    </row>
    <row r="392" spans="1:7" x14ac:dyDescent="0.3">
      <c r="A392" s="1">
        <v>44286</v>
      </c>
      <c r="B392">
        <v>362489</v>
      </c>
      <c r="C392">
        <v>8654</v>
      </c>
      <c r="D392">
        <v>1304</v>
      </c>
      <c r="E392">
        <v>9790</v>
      </c>
      <c r="F392" s="2" t="s">
        <v>288</v>
      </c>
      <c r="G392" s="2" t="s">
        <v>289</v>
      </c>
    </row>
    <row r="393" spans="1:7" x14ac:dyDescent="0.3">
      <c r="A393" s="1">
        <v>44287</v>
      </c>
      <c r="B393">
        <v>363874</v>
      </c>
      <c r="C393">
        <v>12869</v>
      </c>
      <c r="D393">
        <v>1385</v>
      </c>
      <c r="E393">
        <v>9877</v>
      </c>
      <c r="F393" s="2" t="s">
        <v>290</v>
      </c>
      <c r="G393" s="2" t="s">
        <v>291</v>
      </c>
    </row>
    <row r="394" spans="1:7" x14ac:dyDescent="0.3">
      <c r="A394" s="1">
        <v>44288</v>
      </c>
      <c r="B394">
        <v>364622</v>
      </c>
      <c r="C394">
        <v>6296</v>
      </c>
      <c r="D394">
        <v>748</v>
      </c>
      <c r="E394">
        <v>9948</v>
      </c>
      <c r="F394" s="2" t="s">
        <v>292</v>
      </c>
      <c r="G394" s="2" t="s">
        <v>293</v>
      </c>
    </row>
    <row r="395" spans="1:7" x14ac:dyDescent="0.3">
      <c r="A395" s="1">
        <v>44289</v>
      </c>
      <c r="B395">
        <v>365242</v>
      </c>
      <c r="C395">
        <v>4421</v>
      </c>
      <c r="D395">
        <v>620</v>
      </c>
      <c r="E395">
        <v>10025</v>
      </c>
      <c r="F395" s="2" t="s">
        <v>294</v>
      </c>
      <c r="G395" s="2" t="s">
        <v>295</v>
      </c>
    </row>
    <row r="396" spans="1:7" x14ac:dyDescent="0.3">
      <c r="A396" s="1">
        <v>44290</v>
      </c>
      <c r="B396">
        <v>365400</v>
      </c>
      <c r="C396">
        <v>1831</v>
      </c>
      <c r="D396">
        <v>158</v>
      </c>
      <c r="E396">
        <v>10094</v>
      </c>
      <c r="F396" s="2" t="s">
        <v>296</v>
      </c>
      <c r="G396" s="2" t="s">
        <v>297</v>
      </c>
    </row>
    <row r="397" spans="1:7" x14ac:dyDescent="0.3">
      <c r="A397" s="1">
        <v>44291</v>
      </c>
      <c r="B397">
        <v>365733</v>
      </c>
      <c r="C397">
        <v>3145</v>
      </c>
      <c r="D397">
        <v>333</v>
      </c>
      <c r="E397">
        <v>10156</v>
      </c>
      <c r="F397" s="2" t="s">
        <v>298</v>
      </c>
      <c r="G397" s="2" t="s">
        <v>299</v>
      </c>
    </row>
    <row r="398" spans="1:7" x14ac:dyDescent="0.3">
      <c r="A398" s="1">
        <v>44292</v>
      </c>
      <c r="B398">
        <v>366894</v>
      </c>
      <c r="C398">
        <v>10707</v>
      </c>
      <c r="D398">
        <v>1161</v>
      </c>
      <c r="E398">
        <v>10243</v>
      </c>
      <c r="F398" s="2" t="s">
        <v>300</v>
      </c>
      <c r="G398" s="2" t="s">
        <v>301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0320-3F78-4DF9-8838-D34A492E4DDB}">
  <dimension ref="A1:D159"/>
  <sheetViews>
    <sheetView workbookViewId="0">
      <selection activeCell="C78" sqref="C78"/>
    </sheetView>
  </sheetViews>
  <sheetFormatPr defaultRowHeight="14.4" x14ac:dyDescent="0.3"/>
  <cols>
    <col min="1" max="1" width="10.109375" bestFit="1" customWidth="1"/>
    <col min="2" max="2" width="13" bestFit="1" customWidth="1"/>
    <col min="3" max="3" width="17.109375" bestFit="1" customWidth="1"/>
    <col min="4" max="4" width="7.44140625" bestFit="1" customWidth="1"/>
  </cols>
  <sheetData>
    <row r="1" spans="1:4" x14ac:dyDescent="0.3">
      <c r="A1" t="s">
        <v>302</v>
      </c>
      <c r="B1" t="s">
        <v>303</v>
      </c>
      <c r="C1" t="s">
        <v>304</v>
      </c>
      <c r="D1" t="s">
        <v>305</v>
      </c>
    </row>
    <row r="2" spans="1:4" x14ac:dyDescent="0.3">
      <c r="A2" s="2" t="s">
        <v>306</v>
      </c>
      <c r="B2">
        <v>43</v>
      </c>
      <c r="D2">
        <v>43</v>
      </c>
    </row>
    <row r="3" spans="1:4" x14ac:dyDescent="0.3">
      <c r="A3" s="2" t="s">
        <v>307</v>
      </c>
      <c r="B3">
        <v>44</v>
      </c>
      <c r="D3">
        <v>44</v>
      </c>
    </row>
    <row r="4" spans="1:4" x14ac:dyDescent="0.3">
      <c r="A4" s="2" t="s">
        <v>308</v>
      </c>
      <c r="B4">
        <v>45</v>
      </c>
      <c r="D4">
        <v>45</v>
      </c>
    </row>
    <row r="5" spans="1:4" x14ac:dyDescent="0.3">
      <c r="A5" s="2" t="s">
        <v>309</v>
      </c>
      <c r="B5">
        <v>48</v>
      </c>
      <c r="D5">
        <v>48</v>
      </c>
    </row>
    <row r="6" spans="1:4" x14ac:dyDescent="0.3">
      <c r="A6" s="2" t="s">
        <v>310</v>
      </c>
      <c r="B6">
        <v>54</v>
      </c>
      <c r="D6">
        <v>54</v>
      </c>
    </row>
    <row r="7" spans="1:4" x14ac:dyDescent="0.3">
      <c r="A7" s="2" t="s">
        <v>311</v>
      </c>
      <c r="B7">
        <v>55</v>
      </c>
      <c r="C7">
        <v>20</v>
      </c>
      <c r="D7">
        <v>75</v>
      </c>
    </row>
    <row r="8" spans="1:4" x14ac:dyDescent="0.3">
      <c r="A8" s="2" t="s">
        <v>312</v>
      </c>
      <c r="B8">
        <v>57</v>
      </c>
      <c r="C8">
        <v>25</v>
      </c>
      <c r="D8">
        <v>82</v>
      </c>
    </row>
    <row r="9" spans="1:4" x14ac:dyDescent="0.3">
      <c r="A9" s="2" t="s">
        <v>313</v>
      </c>
      <c r="B9">
        <v>61</v>
      </c>
      <c r="C9">
        <v>25</v>
      </c>
      <c r="D9">
        <v>86</v>
      </c>
    </row>
    <row r="10" spans="1:4" x14ac:dyDescent="0.3">
      <c r="A10" s="2" t="s">
        <v>314</v>
      </c>
      <c r="B10">
        <v>66</v>
      </c>
      <c r="C10">
        <v>25</v>
      </c>
      <c r="D10">
        <v>91</v>
      </c>
    </row>
    <row r="11" spans="1:4" x14ac:dyDescent="0.3">
      <c r="A11" s="2" t="s">
        <v>315</v>
      </c>
      <c r="B11">
        <v>71</v>
      </c>
      <c r="C11">
        <v>25</v>
      </c>
      <c r="D11">
        <v>96</v>
      </c>
    </row>
    <row r="12" spans="1:4" x14ac:dyDescent="0.3">
      <c r="A12" s="2" t="s">
        <v>316</v>
      </c>
      <c r="B12">
        <v>82</v>
      </c>
      <c r="C12">
        <v>35</v>
      </c>
      <c r="D12">
        <v>117</v>
      </c>
    </row>
    <row r="13" spans="1:4" x14ac:dyDescent="0.3">
      <c r="A13" s="2" t="s">
        <v>317</v>
      </c>
      <c r="B13">
        <v>88</v>
      </c>
      <c r="C13">
        <v>35</v>
      </c>
      <c r="D13">
        <v>123</v>
      </c>
    </row>
    <row r="14" spans="1:4" x14ac:dyDescent="0.3">
      <c r="A14" s="2" t="s">
        <v>318</v>
      </c>
      <c r="B14">
        <v>92</v>
      </c>
      <c r="C14">
        <v>37</v>
      </c>
      <c r="D14">
        <v>129</v>
      </c>
    </row>
    <row r="15" spans="1:4" x14ac:dyDescent="0.3">
      <c r="A15" s="2" t="s">
        <v>319</v>
      </c>
      <c r="B15">
        <v>98</v>
      </c>
      <c r="C15">
        <v>42</v>
      </c>
      <c r="D15">
        <v>140</v>
      </c>
    </row>
    <row r="16" spans="1:4" x14ac:dyDescent="0.3">
      <c r="A16" s="2" t="s">
        <v>320</v>
      </c>
      <c r="B16">
        <v>115</v>
      </c>
      <c r="C16">
        <v>52</v>
      </c>
      <c r="D16">
        <v>167</v>
      </c>
    </row>
    <row r="17" spans="1:4" x14ac:dyDescent="0.3">
      <c r="A17" s="2" t="s">
        <v>321</v>
      </c>
      <c r="B17">
        <v>134</v>
      </c>
      <c r="C17">
        <v>61</v>
      </c>
      <c r="D17">
        <v>195</v>
      </c>
    </row>
    <row r="18" spans="1:4" x14ac:dyDescent="0.3">
      <c r="A18" s="2" t="s">
        <v>322</v>
      </c>
      <c r="B18">
        <v>159</v>
      </c>
      <c r="C18">
        <v>65</v>
      </c>
      <c r="D18">
        <v>224</v>
      </c>
    </row>
    <row r="19" spans="1:4" x14ac:dyDescent="0.3">
      <c r="A19" s="2" t="s">
        <v>323</v>
      </c>
      <c r="B19">
        <v>165</v>
      </c>
      <c r="C19">
        <v>65</v>
      </c>
      <c r="D19">
        <v>230</v>
      </c>
    </row>
    <row r="20" spans="1:4" x14ac:dyDescent="0.3">
      <c r="A20" s="2" t="s">
        <v>324</v>
      </c>
      <c r="B20">
        <v>176</v>
      </c>
      <c r="C20">
        <v>68</v>
      </c>
      <c r="D20">
        <v>244</v>
      </c>
    </row>
    <row r="21" spans="1:4" x14ac:dyDescent="0.3">
      <c r="A21" s="2" t="s">
        <v>325</v>
      </c>
      <c r="B21">
        <v>184</v>
      </c>
      <c r="C21">
        <v>78</v>
      </c>
      <c r="D21">
        <v>262</v>
      </c>
    </row>
    <row r="22" spans="1:4" x14ac:dyDescent="0.3">
      <c r="A22" s="2" t="s">
        <v>326</v>
      </c>
      <c r="B22">
        <v>200</v>
      </c>
      <c r="C22">
        <v>82</v>
      </c>
      <c r="D22">
        <v>282</v>
      </c>
    </row>
    <row r="23" spans="1:4" x14ac:dyDescent="0.3">
      <c r="A23" s="2" t="s">
        <v>327</v>
      </c>
      <c r="B23">
        <v>212</v>
      </c>
      <c r="C23">
        <v>86</v>
      </c>
      <c r="D23">
        <v>298</v>
      </c>
    </row>
    <row r="24" spans="1:4" x14ac:dyDescent="0.3">
      <c r="A24" s="2" t="s">
        <v>328</v>
      </c>
      <c r="B24">
        <v>219</v>
      </c>
      <c r="C24">
        <v>86</v>
      </c>
      <c r="D24">
        <v>305</v>
      </c>
    </row>
    <row r="25" spans="1:4" x14ac:dyDescent="0.3">
      <c r="A25" s="2" t="s">
        <v>329</v>
      </c>
      <c r="B25">
        <v>235</v>
      </c>
      <c r="C25">
        <v>90</v>
      </c>
      <c r="D25">
        <v>325</v>
      </c>
    </row>
    <row r="26" spans="1:4" x14ac:dyDescent="0.3">
      <c r="A26" s="2" t="s">
        <v>330</v>
      </c>
      <c r="B26">
        <v>261</v>
      </c>
      <c r="C26">
        <v>97</v>
      </c>
      <c r="D26">
        <v>358</v>
      </c>
    </row>
    <row r="27" spans="1:4" x14ac:dyDescent="0.3">
      <c r="A27" s="2" t="s">
        <v>331</v>
      </c>
      <c r="B27">
        <v>286</v>
      </c>
      <c r="C27">
        <v>112</v>
      </c>
      <c r="D27">
        <v>398</v>
      </c>
    </row>
    <row r="28" spans="1:4" x14ac:dyDescent="0.3">
      <c r="A28" s="2" t="s">
        <v>332</v>
      </c>
      <c r="B28">
        <v>317</v>
      </c>
      <c r="C28">
        <v>121</v>
      </c>
      <c r="D28">
        <v>438</v>
      </c>
    </row>
    <row r="29" spans="1:4" x14ac:dyDescent="0.3">
      <c r="A29" s="2" t="s">
        <v>333</v>
      </c>
      <c r="B29">
        <v>351</v>
      </c>
      <c r="C29">
        <v>127</v>
      </c>
      <c r="D29">
        <v>478</v>
      </c>
    </row>
    <row r="30" spans="1:4" x14ac:dyDescent="0.3">
      <c r="A30" s="2" t="s">
        <v>334</v>
      </c>
      <c r="B30">
        <v>366</v>
      </c>
      <c r="C30">
        <v>129</v>
      </c>
      <c r="D30">
        <v>495</v>
      </c>
    </row>
    <row r="31" spans="1:4" x14ac:dyDescent="0.3">
      <c r="A31" s="2" t="s">
        <v>335</v>
      </c>
      <c r="B31">
        <v>390</v>
      </c>
      <c r="C31">
        <v>144</v>
      </c>
      <c r="D31">
        <v>534</v>
      </c>
    </row>
    <row r="32" spans="1:4" x14ac:dyDescent="0.3">
      <c r="A32" s="2" t="s">
        <v>336</v>
      </c>
      <c r="B32">
        <v>414</v>
      </c>
      <c r="C32">
        <v>155</v>
      </c>
      <c r="D32">
        <v>569</v>
      </c>
    </row>
    <row r="33" spans="1:4" x14ac:dyDescent="0.3">
      <c r="A33" s="2" t="s">
        <v>337</v>
      </c>
      <c r="B33">
        <v>464</v>
      </c>
      <c r="C33">
        <v>164</v>
      </c>
      <c r="D33">
        <v>628</v>
      </c>
    </row>
    <row r="34" spans="1:4" x14ac:dyDescent="0.3">
      <c r="A34" s="2" t="s">
        <v>338</v>
      </c>
      <c r="B34">
        <v>491</v>
      </c>
      <c r="C34">
        <v>164</v>
      </c>
      <c r="D34">
        <v>655</v>
      </c>
    </row>
    <row r="35" spans="1:4" x14ac:dyDescent="0.3">
      <c r="A35" s="2" t="s">
        <v>339</v>
      </c>
      <c r="B35">
        <v>510</v>
      </c>
      <c r="C35">
        <v>167</v>
      </c>
      <c r="D35">
        <v>677</v>
      </c>
    </row>
    <row r="36" spans="1:4" x14ac:dyDescent="0.3">
      <c r="A36" s="2" t="s">
        <v>340</v>
      </c>
      <c r="B36">
        <v>526</v>
      </c>
      <c r="C36">
        <v>167</v>
      </c>
      <c r="D36">
        <v>693</v>
      </c>
    </row>
    <row r="37" spans="1:4" x14ac:dyDescent="0.3">
      <c r="A37" s="2" t="s">
        <v>341</v>
      </c>
      <c r="B37">
        <v>557</v>
      </c>
      <c r="C37">
        <v>171</v>
      </c>
      <c r="D37">
        <v>728</v>
      </c>
    </row>
    <row r="38" spans="1:4" x14ac:dyDescent="0.3">
      <c r="A38" s="2" t="s">
        <v>342</v>
      </c>
      <c r="B38">
        <v>579</v>
      </c>
      <c r="C38">
        <v>176</v>
      </c>
      <c r="D38">
        <v>755</v>
      </c>
    </row>
    <row r="39" spans="1:4" x14ac:dyDescent="0.3">
      <c r="A39" s="2" t="s">
        <v>343</v>
      </c>
      <c r="B39">
        <v>614</v>
      </c>
      <c r="C39">
        <v>183</v>
      </c>
      <c r="D39">
        <v>797</v>
      </c>
    </row>
    <row r="40" spans="1:4" x14ac:dyDescent="0.3">
      <c r="A40" s="2" t="s">
        <v>344</v>
      </c>
      <c r="B40">
        <v>644</v>
      </c>
      <c r="C40">
        <v>185</v>
      </c>
      <c r="D40">
        <v>829</v>
      </c>
    </row>
    <row r="41" spans="1:4" x14ac:dyDescent="0.3">
      <c r="A41" s="2" t="s">
        <v>345</v>
      </c>
      <c r="B41">
        <v>671</v>
      </c>
      <c r="C41">
        <v>188</v>
      </c>
      <c r="D41">
        <v>859</v>
      </c>
    </row>
    <row r="42" spans="1:4" x14ac:dyDescent="0.3">
      <c r="A42" s="2" t="s">
        <v>346</v>
      </c>
      <c r="B42">
        <v>709</v>
      </c>
      <c r="C42">
        <v>194</v>
      </c>
      <c r="D42">
        <v>903</v>
      </c>
    </row>
    <row r="43" spans="1:4" x14ac:dyDescent="0.3">
      <c r="A43" s="2" t="s">
        <v>347</v>
      </c>
      <c r="B43">
        <v>732</v>
      </c>
      <c r="C43">
        <v>196</v>
      </c>
      <c r="D43">
        <v>928</v>
      </c>
    </row>
    <row r="44" spans="1:4" x14ac:dyDescent="0.3">
      <c r="A44" s="2" t="s">
        <v>348</v>
      </c>
      <c r="B44">
        <v>749</v>
      </c>
      <c r="C44">
        <v>196</v>
      </c>
      <c r="D44">
        <v>945</v>
      </c>
    </row>
    <row r="45" spans="1:4" x14ac:dyDescent="0.3">
      <c r="A45" s="2" t="s">
        <v>349</v>
      </c>
      <c r="B45">
        <v>771</v>
      </c>
      <c r="C45">
        <v>198</v>
      </c>
      <c r="D45">
        <v>969</v>
      </c>
    </row>
    <row r="46" spans="1:4" x14ac:dyDescent="0.3">
      <c r="A46" s="2" t="s">
        <v>350</v>
      </c>
      <c r="B46">
        <v>798</v>
      </c>
      <c r="C46">
        <v>205</v>
      </c>
      <c r="D46">
        <v>1003</v>
      </c>
    </row>
    <row r="47" spans="1:4" x14ac:dyDescent="0.3">
      <c r="A47" s="2" t="s">
        <v>351</v>
      </c>
      <c r="B47">
        <v>816</v>
      </c>
      <c r="C47">
        <v>208</v>
      </c>
      <c r="D47">
        <v>1024</v>
      </c>
    </row>
    <row r="48" spans="1:4" x14ac:dyDescent="0.3">
      <c r="A48" s="2" t="s">
        <v>352</v>
      </c>
      <c r="B48">
        <v>839</v>
      </c>
      <c r="C48">
        <v>212</v>
      </c>
      <c r="D48">
        <v>1051</v>
      </c>
    </row>
    <row r="49" spans="1:4" x14ac:dyDescent="0.3">
      <c r="A49" s="2" t="s">
        <v>353</v>
      </c>
      <c r="B49">
        <v>868</v>
      </c>
      <c r="C49">
        <v>219</v>
      </c>
      <c r="D49">
        <v>1087</v>
      </c>
    </row>
    <row r="50" spans="1:4" x14ac:dyDescent="0.3">
      <c r="A50" s="2" t="s">
        <v>354</v>
      </c>
      <c r="B50">
        <v>898</v>
      </c>
      <c r="C50">
        <v>220</v>
      </c>
      <c r="D50">
        <v>1118</v>
      </c>
    </row>
    <row r="51" spans="1:4" x14ac:dyDescent="0.3">
      <c r="A51" s="2" t="s">
        <v>355</v>
      </c>
      <c r="B51">
        <v>930</v>
      </c>
      <c r="C51">
        <v>240</v>
      </c>
      <c r="D51">
        <v>1170</v>
      </c>
    </row>
    <row r="52" spans="1:4" x14ac:dyDescent="0.3">
      <c r="A52" s="2" t="s">
        <v>356</v>
      </c>
      <c r="B52">
        <v>957</v>
      </c>
      <c r="C52">
        <v>251</v>
      </c>
      <c r="D52">
        <v>1208</v>
      </c>
    </row>
    <row r="53" spans="1:4" x14ac:dyDescent="0.3">
      <c r="A53" s="2" t="s">
        <v>357</v>
      </c>
      <c r="B53">
        <v>981</v>
      </c>
      <c r="C53">
        <v>253</v>
      </c>
      <c r="D53">
        <v>1234</v>
      </c>
    </row>
    <row r="54" spans="1:4" x14ac:dyDescent="0.3">
      <c r="A54" s="2" t="s">
        <v>358</v>
      </c>
      <c r="B54">
        <v>996</v>
      </c>
      <c r="C54">
        <v>253</v>
      </c>
      <c r="D54">
        <v>1249</v>
      </c>
    </row>
    <row r="55" spans="1:4" x14ac:dyDescent="0.3">
      <c r="A55" s="2" t="s">
        <v>359</v>
      </c>
      <c r="B55">
        <v>1018</v>
      </c>
      <c r="C55">
        <v>256</v>
      </c>
      <c r="D55">
        <v>1274</v>
      </c>
    </row>
    <row r="56" spans="1:4" x14ac:dyDescent="0.3">
      <c r="A56" s="2" t="s">
        <v>360</v>
      </c>
      <c r="B56">
        <v>1046</v>
      </c>
      <c r="C56">
        <v>270</v>
      </c>
      <c r="D56">
        <v>1316</v>
      </c>
    </row>
    <row r="57" spans="1:4" x14ac:dyDescent="0.3">
      <c r="A57" s="2" t="s">
        <v>361</v>
      </c>
      <c r="B57">
        <v>1084</v>
      </c>
      <c r="C57">
        <v>274</v>
      </c>
      <c r="D57">
        <v>1358</v>
      </c>
    </row>
    <row r="58" spans="1:4" x14ac:dyDescent="0.3">
      <c r="A58" s="2" t="s">
        <v>362</v>
      </c>
      <c r="B58">
        <v>1104</v>
      </c>
      <c r="C58">
        <v>280</v>
      </c>
      <c r="D58">
        <v>1384</v>
      </c>
    </row>
    <row r="59" spans="1:4" x14ac:dyDescent="0.3">
      <c r="A59" s="2" t="s">
        <v>363</v>
      </c>
      <c r="B59">
        <v>1122</v>
      </c>
      <c r="C59">
        <v>290</v>
      </c>
      <c r="D59">
        <v>1412</v>
      </c>
    </row>
    <row r="60" spans="1:4" x14ac:dyDescent="0.3">
      <c r="A60" s="2" t="s">
        <v>364</v>
      </c>
      <c r="B60">
        <v>1148</v>
      </c>
      <c r="C60">
        <v>293</v>
      </c>
      <c r="D60">
        <v>1441</v>
      </c>
    </row>
    <row r="61" spans="1:4" x14ac:dyDescent="0.3">
      <c r="A61" s="2" t="s">
        <v>365</v>
      </c>
      <c r="B61">
        <v>1175</v>
      </c>
      <c r="C61">
        <v>303</v>
      </c>
      <c r="D61">
        <v>1478</v>
      </c>
    </row>
    <row r="62" spans="1:4" x14ac:dyDescent="0.3">
      <c r="A62" s="2" t="s">
        <v>366</v>
      </c>
      <c r="B62">
        <v>1205</v>
      </c>
      <c r="C62">
        <v>313</v>
      </c>
      <c r="D62">
        <v>1518</v>
      </c>
    </row>
    <row r="63" spans="1:4" x14ac:dyDescent="0.3">
      <c r="A63" s="2" t="s">
        <v>367</v>
      </c>
      <c r="B63">
        <v>1251</v>
      </c>
      <c r="C63">
        <v>334</v>
      </c>
      <c r="D63">
        <v>1585</v>
      </c>
    </row>
    <row r="64" spans="1:4" x14ac:dyDescent="0.3">
      <c r="A64" s="2" t="s">
        <v>368</v>
      </c>
      <c r="B64">
        <v>1309</v>
      </c>
      <c r="C64">
        <v>350</v>
      </c>
      <c r="D64">
        <v>1659</v>
      </c>
    </row>
    <row r="65" spans="1:4" x14ac:dyDescent="0.3">
      <c r="A65" s="2" t="s">
        <v>369</v>
      </c>
      <c r="B65">
        <v>1378</v>
      </c>
      <c r="C65">
        <v>365</v>
      </c>
      <c r="D65">
        <v>1743</v>
      </c>
    </row>
    <row r="66" spans="1:4" x14ac:dyDescent="0.3">
      <c r="A66" s="2" t="s">
        <v>370</v>
      </c>
      <c r="B66">
        <v>1440</v>
      </c>
      <c r="C66">
        <v>379</v>
      </c>
      <c r="D66">
        <v>1819</v>
      </c>
    </row>
    <row r="67" spans="1:4" x14ac:dyDescent="0.3">
      <c r="A67" s="2" t="s">
        <v>371</v>
      </c>
      <c r="B67">
        <v>1510</v>
      </c>
      <c r="C67">
        <v>387</v>
      </c>
      <c r="D67">
        <v>1897</v>
      </c>
    </row>
    <row r="68" spans="1:4" x14ac:dyDescent="0.3">
      <c r="A68" s="2" t="s">
        <v>372</v>
      </c>
      <c r="B68">
        <v>1555</v>
      </c>
      <c r="C68">
        <v>394</v>
      </c>
      <c r="D68">
        <v>1949</v>
      </c>
    </row>
    <row r="69" spans="1:4" x14ac:dyDescent="0.3">
      <c r="A69" s="2" t="s">
        <v>373</v>
      </c>
      <c r="B69">
        <v>1618</v>
      </c>
      <c r="C69">
        <v>397</v>
      </c>
      <c r="D69">
        <v>2015</v>
      </c>
    </row>
    <row r="70" spans="1:4" x14ac:dyDescent="0.3">
      <c r="A70" s="2" t="s">
        <v>374</v>
      </c>
      <c r="B70">
        <v>1655</v>
      </c>
      <c r="C70">
        <v>412</v>
      </c>
      <c r="D70">
        <v>2067</v>
      </c>
    </row>
    <row r="71" spans="1:4" x14ac:dyDescent="0.3">
      <c r="A71" s="2" t="s">
        <v>375</v>
      </c>
      <c r="B71">
        <v>1686</v>
      </c>
      <c r="C71">
        <v>420</v>
      </c>
      <c r="D71">
        <v>2106</v>
      </c>
    </row>
    <row r="72" spans="1:4" x14ac:dyDescent="0.3">
      <c r="A72" s="2" t="s">
        <v>376</v>
      </c>
      <c r="B72">
        <v>1732</v>
      </c>
      <c r="C72">
        <v>429</v>
      </c>
      <c r="D72">
        <v>2161</v>
      </c>
    </row>
    <row r="73" spans="1:4" x14ac:dyDescent="0.3">
      <c r="A73" s="2" t="s">
        <v>377</v>
      </c>
      <c r="B73">
        <v>1773</v>
      </c>
      <c r="C73">
        <v>458</v>
      </c>
      <c r="D73">
        <v>2231</v>
      </c>
    </row>
    <row r="74" spans="1:4" x14ac:dyDescent="0.3">
      <c r="A74" s="2" t="s">
        <v>378</v>
      </c>
      <c r="B74">
        <v>1879</v>
      </c>
      <c r="C74">
        <v>498</v>
      </c>
      <c r="D74">
        <v>2377</v>
      </c>
    </row>
    <row r="75" spans="1:4" x14ac:dyDescent="0.3">
      <c r="A75" s="2" t="s">
        <v>379</v>
      </c>
      <c r="B75">
        <v>1983</v>
      </c>
      <c r="C75">
        <v>501</v>
      </c>
      <c r="D75">
        <v>2484</v>
      </c>
    </row>
    <row r="76" spans="1:4" x14ac:dyDescent="0.3">
      <c r="A76" s="2" t="s">
        <v>380</v>
      </c>
      <c r="B76">
        <v>2065</v>
      </c>
      <c r="C76">
        <v>507</v>
      </c>
      <c r="D76">
        <v>2572</v>
      </c>
    </row>
    <row r="77" spans="1:4" x14ac:dyDescent="0.3">
      <c r="A77" s="2" t="s">
        <v>381</v>
      </c>
      <c r="B77">
        <v>2138</v>
      </c>
      <c r="C77">
        <v>531</v>
      </c>
      <c r="D77">
        <v>2669</v>
      </c>
    </row>
    <row r="78" spans="1:4" x14ac:dyDescent="0.3">
      <c r="A78" s="2" t="s">
        <v>382</v>
      </c>
      <c r="B78">
        <v>2250</v>
      </c>
      <c r="C78">
        <v>569</v>
      </c>
      <c r="D78">
        <v>2819</v>
      </c>
    </row>
    <row r="79" spans="1:4" x14ac:dyDescent="0.3">
      <c r="A79" s="2" t="s">
        <v>383</v>
      </c>
      <c r="B79">
        <v>2317</v>
      </c>
      <c r="C79">
        <v>591</v>
      </c>
      <c r="D79">
        <v>2908</v>
      </c>
    </row>
    <row r="80" spans="1:4" x14ac:dyDescent="0.3">
      <c r="A80" s="2" t="s">
        <v>384</v>
      </c>
      <c r="B80">
        <v>2521</v>
      </c>
      <c r="C80">
        <v>610</v>
      </c>
      <c r="D80">
        <v>3131</v>
      </c>
    </row>
    <row r="81" spans="1:4" x14ac:dyDescent="0.3">
      <c r="A81" s="2" t="s">
        <v>385</v>
      </c>
      <c r="B81">
        <v>2603</v>
      </c>
      <c r="C81">
        <v>622</v>
      </c>
      <c r="D81">
        <v>3225</v>
      </c>
    </row>
    <row r="82" spans="1:4" x14ac:dyDescent="0.3">
      <c r="A82" s="2" t="s">
        <v>386</v>
      </c>
      <c r="B82">
        <v>2657</v>
      </c>
      <c r="C82">
        <v>627</v>
      </c>
      <c r="D82">
        <v>3284</v>
      </c>
    </row>
    <row r="83" spans="1:4" x14ac:dyDescent="0.3">
      <c r="A83" s="2" t="s">
        <v>387</v>
      </c>
      <c r="B83">
        <v>2717</v>
      </c>
      <c r="C83">
        <v>632</v>
      </c>
      <c r="D83">
        <v>3349</v>
      </c>
    </row>
    <row r="84" spans="1:4" x14ac:dyDescent="0.3">
      <c r="A84" s="2" t="s">
        <v>388</v>
      </c>
      <c r="B84">
        <v>2788</v>
      </c>
      <c r="C84">
        <v>638</v>
      </c>
      <c r="D84">
        <v>3426</v>
      </c>
    </row>
    <row r="85" spans="1:4" x14ac:dyDescent="0.3">
      <c r="A85" s="2" t="s">
        <v>389</v>
      </c>
      <c r="B85">
        <v>2836</v>
      </c>
      <c r="C85">
        <v>644</v>
      </c>
      <c r="D85">
        <v>3480</v>
      </c>
    </row>
    <row r="86" spans="1:4" x14ac:dyDescent="0.3">
      <c r="A86" s="2" t="s">
        <v>390</v>
      </c>
      <c r="B86">
        <v>2918</v>
      </c>
      <c r="C86">
        <v>654</v>
      </c>
      <c r="D86">
        <v>3572</v>
      </c>
    </row>
    <row r="87" spans="1:4" x14ac:dyDescent="0.3">
      <c r="A87" s="2" t="s">
        <v>391</v>
      </c>
      <c r="B87">
        <v>3007</v>
      </c>
      <c r="C87">
        <v>663</v>
      </c>
      <c r="D87">
        <v>3670</v>
      </c>
    </row>
    <row r="88" spans="1:4" x14ac:dyDescent="0.3">
      <c r="A88" s="2" t="s">
        <v>392</v>
      </c>
      <c r="B88">
        <v>3102</v>
      </c>
      <c r="C88">
        <v>668</v>
      </c>
      <c r="D88">
        <v>3770</v>
      </c>
    </row>
    <row r="89" spans="1:4" x14ac:dyDescent="0.3">
      <c r="A89" s="2" t="s">
        <v>393</v>
      </c>
      <c r="B89">
        <v>3163</v>
      </c>
      <c r="C89">
        <v>676</v>
      </c>
      <c r="D89">
        <v>3839</v>
      </c>
    </row>
    <row r="90" spans="1:4" x14ac:dyDescent="0.3">
      <c r="A90" s="2" t="s">
        <v>394</v>
      </c>
      <c r="B90">
        <v>3260</v>
      </c>
      <c r="C90">
        <v>686</v>
      </c>
      <c r="D90">
        <v>3946</v>
      </c>
    </row>
    <row r="91" spans="1:4" x14ac:dyDescent="0.3">
      <c r="A91" s="2" t="s">
        <v>395</v>
      </c>
      <c r="B91">
        <v>3362</v>
      </c>
      <c r="C91">
        <v>702</v>
      </c>
      <c r="D91">
        <v>4064</v>
      </c>
    </row>
    <row r="92" spans="1:4" x14ac:dyDescent="0.3">
      <c r="A92" s="2" t="s">
        <v>396</v>
      </c>
      <c r="B92">
        <v>3417</v>
      </c>
      <c r="C92">
        <v>706</v>
      </c>
      <c r="D92">
        <v>4123</v>
      </c>
    </row>
    <row r="93" spans="1:4" x14ac:dyDescent="0.3">
      <c r="A93" s="2" t="s">
        <v>397</v>
      </c>
      <c r="B93">
        <v>3474</v>
      </c>
      <c r="C93">
        <v>731</v>
      </c>
      <c r="D93">
        <v>4205</v>
      </c>
    </row>
    <row r="94" spans="1:4" x14ac:dyDescent="0.3">
      <c r="A94" s="2" t="s">
        <v>398</v>
      </c>
      <c r="B94">
        <v>3526</v>
      </c>
      <c r="C94">
        <v>752</v>
      </c>
      <c r="D94">
        <v>4278</v>
      </c>
    </row>
    <row r="95" spans="1:4" x14ac:dyDescent="0.3">
      <c r="A95" s="2" t="s">
        <v>399</v>
      </c>
      <c r="B95">
        <v>3637</v>
      </c>
      <c r="C95">
        <v>779</v>
      </c>
      <c r="D95">
        <v>4416</v>
      </c>
    </row>
    <row r="96" spans="1:4" x14ac:dyDescent="0.3">
      <c r="A96" s="2" t="s">
        <v>400</v>
      </c>
      <c r="B96">
        <v>3737</v>
      </c>
      <c r="C96">
        <v>786</v>
      </c>
      <c r="D96">
        <v>4523</v>
      </c>
    </row>
    <row r="97" spans="1:4" x14ac:dyDescent="0.3">
      <c r="A97" s="2" t="s">
        <v>401</v>
      </c>
      <c r="B97">
        <v>3801</v>
      </c>
      <c r="C97">
        <v>812</v>
      </c>
      <c r="D97">
        <v>4613</v>
      </c>
    </row>
    <row r="98" spans="1:4" x14ac:dyDescent="0.3">
      <c r="A98" s="2" t="s">
        <v>402</v>
      </c>
      <c r="B98">
        <v>3894</v>
      </c>
      <c r="C98">
        <v>828</v>
      </c>
      <c r="D98">
        <v>4722</v>
      </c>
    </row>
    <row r="99" spans="1:4" x14ac:dyDescent="0.3">
      <c r="A99" s="2" t="s">
        <v>403</v>
      </c>
      <c r="B99">
        <v>3965</v>
      </c>
      <c r="C99">
        <v>851</v>
      </c>
      <c r="D99">
        <v>4816</v>
      </c>
    </row>
    <row r="100" spans="1:4" x14ac:dyDescent="0.3">
      <c r="A100" s="2" t="s">
        <v>404</v>
      </c>
      <c r="B100">
        <v>4068</v>
      </c>
      <c r="C100">
        <v>877</v>
      </c>
      <c r="D100">
        <v>4945</v>
      </c>
    </row>
    <row r="101" spans="1:4" x14ac:dyDescent="0.3">
      <c r="A101" s="2" t="s">
        <v>405</v>
      </c>
      <c r="B101">
        <v>4145</v>
      </c>
      <c r="C101">
        <v>892</v>
      </c>
      <c r="D101">
        <v>5037</v>
      </c>
    </row>
    <row r="102" spans="1:4" x14ac:dyDescent="0.3">
      <c r="A102" s="2" t="s">
        <v>406</v>
      </c>
      <c r="B102">
        <v>4260</v>
      </c>
      <c r="C102">
        <v>904</v>
      </c>
      <c r="D102">
        <v>5164</v>
      </c>
    </row>
    <row r="103" spans="1:4" x14ac:dyDescent="0.3">
      <c r="A103" s="2" t="s">
        <v>407</v>
      </c>
      <c r="B103">
        <v>4361</v>
      </c>
      <c r="C103">
        <v>927</v>
      </c>
      <c r="D103">
        <v>5288</v>
      </c>
    </row>
    <row r="104" spans="1:4" x14ac:dyDescent="0.3">
      <c r="A104" s="2" t="s">
        <v>408</v>
      </c>
      <c r="B104">
        <v>4411</v>
      </c>
      <c r="C104">
        <v>946</v>
      </c>
      <c r="D104">
        <v>5357</v>
      </c>
    </row>
    <row r="105" spans="1:4" x14ac:dyDescent="0.3">
      <c r="A105" s="2" t="s">
        <v>409</v>
      </c>
      <c r="B105">
        <v>4495</v>
      </c>
      <c r="C105">
        <v>973</v>
      </c>
      <c r="D105">
        <v>5468</v>
      </c>
    </row>
    <row r="106" spans="1:4" x14ac:dyDescent="0.3">
      <c r="A106" s="2" t="s">
        <v>410</v>
      </c>
      <c r="B106">
        <v>4565</v>
      </c>
      <c r="C106">
        <v>996</v>
      </c>
      <c r="D106">
        <v>5561</v>
      </c>
    </row>
    <row r="107" spans="1:4" x14ac:dyDescent="0.3">
      <c r="A107" s="2" t="s">
        <v>411</v>
      </c>
      <c r="B107">
        <v>4642</v>
      </c>
      <c r="C107">
        <v>1032</v>
      </c>
      <c r="D107">
        <v>5674</v>
      </c>
    </row>
    <row r="108" spans="1:4" x14ac:dyDescent="0.3">
      <c r="A108" s="2" t="s">
        <v>412</v>
      </c>
      <c r="B108">
        <v>4711</v>
      </c>
      <c r="C108">
        <v>1044</v>
      </c>
      <c r="D108">
        <v>5755</v>
      </c>
    </row>
    <row r="109" spans="1:4" x14ac:dyDescent="0.3">
      <c r="A109" s="2" t="s">
        <v>413</v>
      </c>
      <c r="B109">
        <v>4784</v>
      </c>
      <c r="C109">
        <v>1075</v>
      </c>
      <c r="D109">
        <v>5859</v>
      </c>
    </row>
    <row r="110" spans="1:4" x14ac:dyDescent="0.3">
      <c r="A110" s="2" t="s">
        <v>414</v>
      </c>
      <c r="B110">
        <v>4889</v>
      </c>
      <c r="C110">
        <v>1082</v>
      </c>
      <c r="D110">
        <v>5971</v>
      </c>
    </row>
    <row r="111" spans="1:4" x14ac:dyDescent="0.3">
      <c r="A111" s="2" t="s">
        <v>415</v>
      </c>
      <c r="B111">
        <v>4976</v>
      </c>
      <c r="C111">
        <v>1087</v>
      </c>
      <c r="D111">
        <v>6063</v>
      </c>
    </row>
    <row r="112" spans="1:4" x14ac:dyDescent="0.3">
      <c r="A112" s="2" t="s">
        <v>416</v>
      </c>
      <c r="B112">
        <v>5050</v>
      </c>
      <c r="C112">
        <v>1089</v>
      </c>
      <c r="D112">
        <v>6139</v>
      </c>
    </row>
    <row r="113" spans="1:4" x14ac:dyDescent="0.3">
      <c r="A113" s="2" t="s">
        <v>417</v>
      </c>
      <c r="B113">
        <v>5135</v>
      </c>
      <c r="C113">
        <v>1116</v>
      </c>
      <c r="D113">
        <v>6251</v>
      </c>
    </row>
    <row r="114" spans="1:4" x14ac:dyDescent="0.3">
      <c r="A114" s="2" t="s">
        <v>418</v>
      </c>
      <c r="B114">
        <v>5199</v>
      </c>
      <c r="C114">
        <v>1147</v>
      </c>
      <c r="D114">
        <v>6346</v>
      </c>
    </row>
    <row r="115" spans="1:4" x14ac:dyDescent="0.3">
      <c r="A115" s="2" t="s">
        <v>419</v>
      </c>
      <c r="B115">
        <v>5271</v>
      </c>
      <c r="C115">
        <v>1152</v>
      </c>
      <c r="D115">
        <v>6423</v>
      </c>
    </row>
    <row r="116" spans="1:4" x14ac:dyDescent="0.3">
      <c r="A116" s="2" t="s">
        <v>420</v>
      </c>
      <c r="B116">
        <v>5382</v>
      </c>
      <c r="C116">
        <v>1189</v>
      </c>
      <c r="D116">
        <v>6571</v>
      </c>
    </row>
    <row r="117" spans="1:4" x14ac:dyDescent="0.3">
      <c r="A117" s="2" t="s">
        <v>421</v>
      </c>
      <c r="B117">
        <v>5502</v>
      </c>
      <c r="C117">
        <v>1205</v>
      </c>
      <c r="D117">
        <v>6707</v>
      </c>
    </row>
    <row r="118" spans="1:4" x14ac:dyDescent="0.3">
      <c r="A118" s="2" t="s">
        <v>422</v>
      </c>
      <c r="B118">
        <v>5629</v>
      </c>
      <c r="C118">
        <v>1213</v>
      </c>
      <c r="D118">
        <v>6842</v>
      </c>
    </row>
    <row r="119" spans="1:4" x14ac:dyDescent="0.3">
      <c r="A119" s="2" t="s">
        <v>423</v>
      </c>
      <c r="B119">
        <v>5733</v>
      </c>
      <c r="C119">
        <v>1221</v>
      </c>
      <c r="D119">
        <v>6954</v>
      </c>
    </row>
    <row r="120" spans="1:4" x14ac:dyDescent="0.3">
      <c r="A120" s="2" t="s">
        <v>424</v>
      </c>
      <c r="B120">
        <v>5812</v>
      </c>
      <c r="C120">
        <v>1224</v>
      </c>
      <c r="D120">
        <v>7036</v>
      </c>
    </row>
    <row r="121" spans="1:4" x14ac:dyDescent="0.3">
      <c r="A121" s="2" t="s">
        <v>425</v>
      </c>
      <c r="B121">
        <v>5885</v>
      </c>
      <c r="C121">
        <v>1239</v>
      </c>
      <c r="D121">
        <v>7124</v>
      </c>
    </row>
    <row r="122" spans="1:4" x14ac:dyDescent="0.3">
      <c r="A122" s="2" t="s">
        <v>426</v>
      </c>
      <c r="B122">
        <v>5952</v>
      </c>
      <c r="C122">
        <v>1249</v>
      </c>
      <c r="D122">
        <v>7201</v>
      </c>
    </row>
    <row r="123" spans="1:4" x14ac:dyDescent="0.3">
      <c r="A123" s="2" t="s">
        <v>427</v>
      </c>
      <c r="B123">
        <v>6063</v>
      </c>
      <c r="C123">
        <v>1266</v>
      </c>
      <c r="D123">
        <v>7329</v>
      </c>
    </row>
    <row r="124" spans="1:4" x14ac:dyDescent="0.3">
      <c r="A124" s="2" t="s">
        <v>428</v>
      </c>
      <c r="B124">
        <v>6168</v>
      </c>
      <c r="C124">
        <v>1273</v>
      </c>
      <c r="D124">
        <v>7441</v>
      </c>
    </row>
    <row r="125" spans="1:4" x14ac:dyDescent="0.3">
      <c r="A125" s="2" t="s">
        <v>429</v>
      </c>
      <c r="B125">
        <v>6271</v>
      </c>
      <c r="C125">
        <v>1288</v>
      </c>
      <c r="D125">
        <v>7559</v>
      </c>
    </row>
    <row r="126" spans="1:4" x14ac:dyDescent="0.3">
      <c r="A126" s="2" t="s">
        <v>430</v>
      </c>
      <c r="B126">
        <v>6350</v>
      </c>
      <c r="C126">
        <v>1292</v>
      </c>
      <c r="D126">
        <v>7642</v>
      </c>
    </row>
    <row r="127" spans="1:4" x14ac:dyDescent="0.3">
      <c r="A127" s="2" t="s">
        <v>431</v>
      </c>
      <c r="B127">
        <v>6424</v>
      </c>
      <c r="C127">
        <v>1301</v>
      </c>
      <c r="D127">
        <v>7725</v>
      </c>
    </row>
    <row r="128" spans="1:4" x14ac:dyDescent="0.3">
      <c r="A128" s="2" t="s">
        <v>432</v>
      </c>
      <c r="B128">
        <v>6505</v>
      </c>
      <c r="C128">
        <v>1313</v>
      </c>
      <c r="D128">
        <v>7818</v>
      </c>
    </row>
    <row r="129" spans="1:4" x14ac:dyDescent="0.3">
      <c r="A129" s="2" t="s">
        <v>433</v>
      </c>
      <c r="B129">
        <v>6577</v>
      </c>
      <c r="C129">
        <v>1334</v>
      </c>
      <c r="D129">
        <v>7911</v>
      </c>
    </row>
    <row r="130" spans="1:4" x14ac:dyDescent="0.3">
      <c r="A130" s="2" t="s">
        <v>434</v>
      </c>
      <c r="B130">
        <v>6671</v>
      </c>
      <c r="C130">
        <v>1343</v>
      </c>
      <c r="D130">
        <v>8014</v>
      </c>
    </row>
    <row r="131" spans="1:4" x14ac:dyDescent="0.3">
      <c r="A131" s="2" t="s">
        <v>435</v>
      </c>
      <c r="B131">
        <v>6775</v>
      </c>
      <c r="C131">
        <v>1360</v>
      </c>
      <c r="D131">
        <v>8135</v>
      </c>
    </row>
    <row r="132" spans="1:4" x14ac:dyDescent="0.3">
      <c r="A132" s="2" t="s">
        <v>436</v>
      </c>
      <c r="B132">
        <v>6859</v>
      </c>
      <c r="C132">
        <v>1370</v>
      </c>
      <c r="D132">
        <v>8229</v>
      </c>
    </row>
    <row r="133" spans="1:4" x14ac:dyDescent="0.3">
      <c r="A133" s="2" t="s">
        <v>437</v>
      </c>
      <c r="B133">
        <v>6966</v>
      </c>
      <c r="C133">
        <v>1386</v>
      </c>
      <c r="D133">
        <v>8352</v>
      </c>
    </row>
    <row r="134" spans="1:4" x14ac:dyDescent="0.3">
      <c r="A134" s="2" t="s">
        <v>438</v>
      </c>
      <c r="B134">
        <v>7075</v>
      </c>
      <c r="C134">
        <v>1420</v>
      </c>
      <c r="D134">
        <v>8495</v>
      </c>
    </row>
    <row r="135" spans="1:4" x14ac:dyDescent="0.3">
      <c r="A135" s="2" t="s">
        <v>439</v>
      </c>
      <c r="B135">
        <v>7189</v>
      </c>
      <c r="C135">
        <v>1441</v>
      </c>
      <c r="D135">
        <v>8630</v>
      </c>
    </row>
    <row r="136" spans="1:4" x14ac:dyDescent="0.3">
      <c r="A136" s="2" t="s">
        <v>440</v>
      </c>
      <c r="B136">
        <v>7270</v>
      </c>
      <c r="C136">
        <v>1472</v>
      </c>
      <c r="D136">
        <v>8742</v>
      </c>
    </row>
    <row r="137" spans="1:4" x14ac:dyDescent="0.3">
      <c r="A137" s="2" t="s">
        <v>441</v>
      </c>
      <c r="B137">
        <v>7388</v>
      </c>
      <c r="C137">
        <v>1497</v>
      </c>
      <c r="D137">
        <v>8885</v>
      </c>
    </row>
    <row r="138" spans="1:4" x14ac:dyDescent="0.3">
      <c r="A138" s="2" t="s">
        <v>442</v>
      </c>
      <c r="B138">
        <v>7489</v>
      </c>
      <c r="C138">
        <v>1524</v>
      </c>
      <c r="D138">
        <v>9013</v>
      </c>
    </row>
    <row r="139" spans="1:4" x14ac:dyDescent="0.3">
      <c r="A139" s="2" t="s">
        <v>443</v>
      </c>
      <c r="B139">
        <v>7560</v>
      </c>
      <c r="C139">
        <v>1545</v>
      </c>
      <c r="D139">
        <v>9105</v>
      </c>
    </row>
    <row r="140" spans="1:4" x14ac:dyDescent="0.3">
      <c r="A140" s="2" t="s">
        <v>444</v>
      </c>
      <c r="B140">
        <v>7665</v>
      </c>
      <c r="C140">
        <v>1559</v>
      </c>
      <c r="D140">
        <v>9224</v>
      </c>
    </row>
    <row r="141" spans="1:4" x14ac:dyDescent="0.3">
      <c r="A141" s="2" t="s">
        <v>445</v>
      </c>
      <c r="B141">
        <v>7739</v>
      </c>
      <c r="C141">
        <v>1578</v>
      </c>
      <c r="D141">
        <v>9317</v>
      </c>
    </row>
    <row r="142" spans="1:4" x14ac:dyDescent="0.3">
      <c r="A142" s="2" t="s">
        <v>446</v>
      </c>
      <c r="B142">
        <v>7836</v>
      </c>
      <c r="C142">
        <v>1589</v>
      </c>
      <c r="D142">
        <v>9425</v>
      </c>
    </row>
    <row r="143" spans="1:4" x14ac:dyDescent="0.3">
      <c r="A143" s="2" t="s">
        <v>447</v>
      </c>
      <c r="B143">
        <v>7921</v>
      </c>
      <c r="C143">
        <v>1594</v>
      </c>
      <c r="D143">
        <v>9515</v>
      </c>
    </row>
    <row r="144" spans="1:4" x14ac:dyDescent="0.3">
      <c r="A144" s="2" t="s">
        <v>448</v>
      </c>
      <c r="B144">
        <v>8037</v>
      </c>
      <c r="C144">
        <v>1601</v>
      </c>
      <c r="D144">
        <v>9638</v>
      </c>
    </row>
    <row r="145" spans="1:4" x14ac:dyDescent="0.3">
      <c r="A145" s="2" t="s">
        <v>449</v>
      </c>
      <c r="B145">
        <v>8146</v>
      </c>
      <c r="C145">
        <v>1614</v>
      </c>
      <c r="D145">
        <v>9760</v>
      </c>
    </row>
    <row r="146" spans="1:4" x14ac:dyDescent="0.3">
      <c r="A146" s="2" t="s">
        <v>450</v>
      </c>
      <c r="B146">
        <v>8244</v>
      </c>
      <c r="C146">
        <v>1632</v>
      </c>
      <c r="D146">
        <v>9876</v>
      </c>
    </row>
    <row r="147" spans="1:4" x14ac:dyDescent="0.3">
      <c r="A147" s="2" t="s">
        <v>451</v>
      </c>
      <c r="B147">
        <v>8346</v>
      </c>
      <c r="C147">
        <v>1639</v>
      </c>
      <c r="D147">
        <v>9985</v>
      </c>
    </row>
    <row r="148" spans="1:4" x14ac:dyDescent="0.3">
      <c r="A148" s="2" t="s">
        <v>452</v>
      </c>
      <c r="B148">
        <v>8440</v>
      </c>
      <c r="C148">
        <v>1649</v>
      </c>
      <c r="D148">
        <v>10089</v>
      </c>
    </row>
    <row r="149" spans="1:4" x14ac:dyDescent="0.3">
      <c r="A149" s="2" t="s">
        <v>453</v>
      </c>
      <c r="B149">
        <v>8528</v>
      </c>
      <c r="C149">
        <v>1657</v>
      </c>
      <c r="D149">
        <v>10185</v>
      </c>
    </row>
    <row r="150" spans="1:4" x14ac:dyDescent="0.3">
      <c r="A150" s="2" t="s">
        <v>454</v>
      </c>
      <c r="B150">
        <v>8605</v>
      </c>
      <c r="C150">
        <v>1666</v>
      </c>
      <c r="D150">
        <v>10271</v>
      </c>
    </row>
    <row r="151" spans="1:4" x14ac:dyDescent="0.3">
      <c r="A151" s="2" t="s">
        <v>455</v>
      </c>
      <c r="B151">
        <v>8669</v>
      </c>
      <c r="C151">
        <v>1673</v>
      </c>
      <c r="D151">
        <v>10342</v>
      </c>
    </row>
    <row r="152" spans="1:4" x14ac:dyDescent="0.3">
      <c r="A152" s="2" t="s">
        <v>456</v>
      </c>
      <c r="B152">
        <v>8738</v>
      </c>
      <c r="C152">
        <v>1687</v>
      </c>
      <c r="D152">
        <v>10425</v>
      </c>
    </row>
    <row r="153" spans="1:4" x14ac:dyDescent="0.3">
      <c r="A153" s="2" t="s">
        <v>457</v>
      </c>
      <c r="B153">
        <v>8814</v>
      </c>
      <c r="C153">
        <v>1694</v>
      </c>
      <c r="D153">
        <v>10508</v>
      </c>
    </row>
    <row r="154" spans="1:4" x14ac:dyDescent="0.3">
      <c r="A154" s="2" t="s">
        <v>458</v>
      </c>
      <c r="B154">
        <v>8894</v>
      </c>
      <c r="C154">
        <v>1707</v>
      </c>
      <c r="D154">
        <v>10601</v>
      </c>
    </row>
    <row r="155" spans="1:4" x14ac:dyDescent="0.3">
      <c r="A155" s="2" t="s">
        <v>459</v>
      </c>
      <c r="B155">
        <v>8978</v>
      </c>
      <c r="C155">
        <v>1710</v>
      </c>
      <c r="D155">
        <v>10688</v>
      </c>
    </row>
    <row r="156" spans="1:4" x14ac:dyDescent="0.3">
      <c r="A156" s="2" t="s">
        <v>460</v>
      </c>
      <c r="B156">
        <v>9044</v>
      </c>
      <c r="C156">
        <v>1710</v>
      </c>
      <c r="D156">
        <v>10754</v>
      </c>
    </row>
    <row r="157" spans="1:4" x14ac:dyDescent="0.3">
      <c r="A157" s="2" t="s">
        <v>461</v>
      </c>
      <c r="B157">
        <v>9104</v>
      </c>
      <c r="C157">
        <v>1716</v>
      </c>
      <c r="D157">
        <v>10820</v>
      </c>
    </row>
    <row r="158" spans="1:4" x14ac:dyDescent="0.3">
      <c r="A158" s="2" t="s">
        <v>462</v>
      </c>
      <c r="B158">
        <v>9190</v>
      </c>
      <c r="C158">
        <v>1718</v>
      </c>
      <c r="D158">
        <v>10908</v>
      </c>
    </row>
    <row r="159" spans="1:4" x14ac:dyDescent="0.3">
      <c r="A159" s="2" t="s">
        <v>463</v>
      </c>
      <c r="B159">
        <v>9260</v>
      </c>
      <c r="C159">
        <v>1718</v>
      </c>
      <c r="D159">
        <v>10978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812D-D78B-4349-981E-452D0B9FB50A}">
  <dimension ref="A2:E36"/>
  <sheetViews>
    <sheetView tabSelected="1" topLeftCell="A10" workbookViewId="0">
      <selection activeCell="A26" sqref="A26:C36"/>
    </sheetView>
  </sheetViews>
  <sheetFormatPr defaultRowHeight="14.4" x14ac:dyDescent="0.3"/>
  <cols>
    <col min="1" max="1" width="25" customWidth="1"/>
    <col min="2" max="3" width="17.6640625" customWidth="1"/>
    <col min="4" max="4" width="20.77734375" customWidth="1"/>
    <col min="5" max="5" width="16" customWidth="1"/>
  </cols>
  <sheetData>
    <row r="2" spans="1:5" ht="15" thickBot="1" x14ac:dyDescent="0.35">
      <c r="B2" s="24"/>
      <c r="C2" s="24"/>
      <c r="D2" s="24"/>
    </row>
    <row r="3" spans="1:5" ht="15" thickBot="1" x14ac:dyDescent="0.35">
      <c r="A3" s="27"/>
      <c r="B3" s="28" t="s">
        <v>468</v>
      </c>
      <c r="C3" s="29" t="s">
        <v>469</v>
      </c>
      <c r="D3" s="30" t="s">
        <v>470</v>
      </c>
    </row>
    <row r="4" spans="1:5" x14ac:dyDescent="0.3">
      <c r="A4" s="25" t="s">
        <v>488</v>
      </c>
      <c r="B4" s="31">
        <f>daily_stat!E302</f>
        <v>2250</v>
      </c>
      <c r="C4" s="32">
        <f>deaths_on_with_agg!C78</f>
        <v>569</v>
      </c>
      <c r="D4" s="37">
        <f>B4+C4</f>
        <v>2819</v>
      </c>
    </row>
    <row r="5" spans="1:5" x14ac:dyDescent="0.3">
      <c r="A5" s="25" t="s">
        <v>471</v>
      </c>
      <c r="B5" s="33">
        <f>daily_stat!E398</f>
        <v>10243</v>
      </c>
      <c r="C5" s="32">
        <v>1894</v>
      </c>
      <c r="D5" s="37">
        <f>B5+C5</f>
        <v>12137</v>
      </c>
    </row>
    <row r="6" spans="1:5" ht="15" thickBot="1" x14ac:dyDescent="0.35">
      <c r="A6" s="26" t="s">
        <v>472</v>
      </c>
      <c r="B6" s="34">
        <f>B5-B4</f>
        <v>7993</v>
      </c>
      <c r="C6" s="35">
        <f t="shared" ref="C6:D6" si="0">C5-C4</f>
        <v>1325</v>
      </c>
      <c r="D6" s="36">
        <f t="shared" si="0"/>
        <v>9318</v>
      </c>
    </row>
    <row r="9" spans="1:5" x14ac:dyDescent="0.3">
      <c r="A9" t="s">
        <v>474</v>
      </c>
    </row>
    <row r="10" spans="1:5" x14ac:dyDescent="0.3">
      <c r="A10">
        <f>D5/A21</f>
        <v>1.325434094135634</v>
      </c>
      <c r="B10" s="10" t="s">
        <v>475</v>
      </c>
      <c r="C10" s="10"/>
      <c r="D10" s="9" t="s">
        <v>477</v>
      </c>
      <c r="E10" s="10"/>
    </row>
    <row r="11" spans="1:5" x14ac:dyDescent="0.3">
      <c r="A11" s="3" t="s">
        <v>476</v>
      </c>
      <c r="B11" s="6" t="s">
        <v>478</v>
      </c>
      <c r="C11" s="6"/>
      <c r="D11" s="6" t="s">
        <v>478</v>
      </c>
      <c r="E11" s="6"/>
    </row>
    <row r="12" spans="1:5" x14ac:dyDescent="0.3">
      <c r="A12" s="5">
        <v>20</v>
      </c>
      <c r="B12" s="8">
        <v>4</v>
      </c>
      <c r="C12" s="8">
        <f>ROUND($A$10*B12,0)</f>
        <v>5</v>
      </c>
      <c r="D12" s="7">
        <v>4</v>
      </c>
      <c r="E12" s="8">
        <f>ROUND($A$10*D12,0)</f>
        <v>5</v>
      </c>
    </row>
    <row r="13" spans="1:5" x14ac:dyDescent="0.3">
      <c r="A13" s="4">
        <v>30</v>
      </c>
      <c r="B13" s="7">
        <v>13</v>
      </c>
      <c r="C13" s="8">
        <f t="shared" ref="C13:E20" si="1">ROUND($A$10*B13,0)</f>
        <v>17</v>
      </c>
      <c r="D13" s="8">
        <v>25</v>
      </c>
      <c r="E13" s="8">
        <f t="shared" si="1"/>
        <v>33</v>
      </c>
    </row>
    <row r="14" spans="1:5" x14ac:dyDescent="0.3">
      <c r="A14" s="5">
        <v>40</v>
      </c>
      <c r="B14" s="8">
        <v>32</v>
      </c>
      <c r="C14" s="8">
        <f t="shared" si="1"/>
        <v>42</v>
      </c>
      <c r="D14" s="7">
        <v>91</v>
      </c>
      <c r="E14" s="8">
        <f t="shared" si="1"/>
        <v>121</v>
      </c>
    </row>
    <row r="15" spans="1:5" x14ac:dyDescent="0.3">
      <c r="A15" s="4">
        <v>50</v>
      </c>
      <c r="B15" s="7">
        <v>120</v>
      </c>
      <c r="C15" s="8">
        <f t="shared" si="1"/>
        <v>159</v>
      </c>
      <c r="D15" s="8">
        <v>203</v>
      </c>
      <c r="E15" s="8">
        <f t="shared" si="1"/>
        <v>269</v>
      </c>
    </row>
    <row r="16" spans="1:5" x14ac:dyDescent="0.3">
      <c r="A16" s="5">
        <v>60</v>
      </c>
      <c r="B16" s="8">
        <v>433</v>
      </c>
      <c r="C16" s="8">
        <f t="shared" si="1"/>
        <v>574</v>
      </c>
      <c r="D16" s="7">
        <v>821</v>
      </c>
      <c r="E16" s="8">
        <f t="shared" si="1"/>
        <v>1088</v>
      </c>
    </row>
    <row r="17" spans="1:5" x14ac:dyDescent="0.3">
      <c r="A17" s="4">
        <v>70</v>
      </c>
      <c r="B17" s="7">
        <v>1017</v>
      </c>
      <c r="C17" s="8">
        <f t="shared" si="1"/>
        <v>1348</v>
      </c>
      <c r="D17" s="8">
        <v>1683</v>
      </c>
      <c r="E17" s="8">
        <f t="shared" si="1"/>
        <v>2231</v>
      </c>
    </row>
    <row r="18" spans="1:5" x14ac:dyDescent="0.3">
      <c r="A18" s="5">
        <v>80</v>
      </c>
      <c r="B18" s="8">
        <v>1601</v>
      </c>
      <c r="C18" s="8">
        <f t="shared" si="1"/>
        <v>2122</v>
      </c>
      <c r="D18" s="7">
        <v>1468</v>
      </c>
      <c r="E18" s="8">
        <f t="shared" si="1"/>
        <v>1946</v>
      </c>
    </row>
    <row r="19" spans="1:5" x14ac:dyDescent="0.3">
      <c r="A19" s="4">
        <v>90</v>
      </c>
      <c r="B19" s="7">
        <v>945</v>
      </c>
      <c r="C19" s="8">
        <f t="shared" si="1"/>
        <v>1253</v>
      </c>
      <c r="D19" s="8">
        <v>594</v>
      </c>
      <c r="E19" s="8">
        <f t="shared" si="1"/>
        <v>787</v>
      </c>
    </row>
    <row r="20" spans="1:5" x14ac:dyDescent="0.3">
      <c r="A20" s="5">
        <v>100</v>
      </c>
      <c r="B20" s="8">
        <v>72</v>
      </c>
      <c r="C20" s="8">
        <f t="shared" si="1"/>
        <v>95</v>
      </c>
      <c r="D20" s="7">
        <v>31</v>
      </c>
      <c r="E20" s="8">
        <f>ROUND($A$10*D20,0)+1</f>
        <v>42</v>
      </c>
    </row>
    <row r="21" spans="1:5" x14ac:dyDescent="0.3">
      <c r="A21">
        <f>B21+D21</f>
        <v>9157</v>
      </c>
      <c r="B21">
        <f>SUM(B12:B20)</f>
        <v>4237</v>
      </c>
      <c r="C21">
        <f>SUM(C12:C20)</f>
        <v>5615</v>
      </c>
      <c r="D21">
        <f>SUM(D12:D20)</f>
        <v>4920</v>
      </c>
      <c r="E21">
        <f>SUM(E12:E20)</f>
        <v>6522</v>
      </c>
    </row>
    <row r="25" spans="1:5" ht="15" thickBot="1" x14ac:dyDescent="0.35"/>
    <row r="26" spans="1:5" ht="15" thickBot="1" x14ac:dyDescent="0.35">
      <c r="A26" s="16" t="s">
        <v>476</v>
      </c>
      <c r="B26" s="20" t="s">
        <v>475</v>
      </c>
      <c r="C26" s="17" t="s">
        <v>477</v>
      </c>
    </row>
    <row r="27" spans="1:5" x14ac:dyDescent="0.3">
      <c r="A27" s="18" t="s">
        <v>479</v>
      </c>
      <c r="B27" s="21">
        <v>5</v>
      </c>
      <c r="C27" s="19">
        <v>5</v>
      </c>
    </row>
    <row r="28" spans="1:5" x14ac:dyDescent="0.3">
      <c r="A28" s="13" t="s">
        <v>480</v>
      </c>
      <c r="B28" s="22">
        <v>17</v>
      </c>
      <c r="C28" s="12">
        <v>33</v>
      </c>
    </row>
    <row r="29" spans="1:5" x14ac:dyDescent="0.3">
      <c r="A29" s="11" t="s">
        <v>481</v>
      </c>
      <c r="B29" s="22">
        <v>42</v>
      </c>
      <c r="C29" s="12">
        <v>121</v>
      </c>
    </row>
    <row r="30" spans="1:5" x14ac:dyDescent="0.3">
      <c r="A30" s="13" t="s">
        <v>482</v>
      </c>
      <c r="B30" s="22">
        <v>159</v>
      </c>
      <c r="C30" s="12">
        <v>269</v>
      </c>
    </row>
    <row r="31" spans="1:5" x14ac:dyDescent="0.3">
      <c r="A31" s="11" t="s">
        <v>483</v>
      </c>
      <c r="B31" s="22">
        <v>574</v>
      </c>
      <c r="C31" s="12">
        <v>1088</v>
      </c>
    </row>
    <row r="32" spans="1:5" x14ac:dyDescent="0.3">
      <c r="A32" s="13" t="s">
        <v>484</v>
      </c>
      <c r="B32" s="22">
        <v>1348</v>
      </c>
      <c r="C32" s="12">
        <v>2231</v>
      </c>
    </row>
    <row r="33" spans="1:3" x14ac:dyDescent="0.3">
      <c r="A33" s="11" t="s">
        <v>485</v>
      </c>
      <c r="B33" s="22">
        <v>2122</v>
      </c>
      <c r="C33" s="12">
        <v>1946</v>
      </c>
    </row>
    <row r="34" spans="1:3" x14ac:dyDescent="0.3">
      <c r="A34" s="13" t="s">
        <v>486</v>
      </c>
      <c r="B34" s="22">
        <v>1253</v>
      </c>
      <c r="C34" s="12">
        <v>787</v>
      </c>
    </row>
    <row r="35" spans="1:3" x14ac:dyDescent="0.3">
      <c r="A35" s="11" t="s">
        <v>487</v>
      </c>
      <c r="B35" s="22">
        <v>95</v>
      </c>
      <c r="C35" s="12">
        <v>42</v>
      </c>
    </row>
    <row r="36" spans="1:3" ht="15" thickBot="1" x14ac:dyDescent="0.35">
      <c r="A36" s="14" t="s">
        <v>470</v>
      </c>
      <c r="B36" s="23">
        <f>SUM(B27:B35)</f>
        <v>5615</v>
      </c>
      <c r="C36" s="15">
        <f>SUM(C27:C35)</f>
        <v>6522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7BE6-3AA5-4FCD-AE6F-EAE2F5403564}">
  <dimension ref="A1:C20"/>
  <sheetViews>
    <sheetView workbookViewId="0">
      <selection activeCell="B4" sqref="B4:C20"/>
    </sheetView>
  </sheetViews>
  <sheetFormatPr defaultRowHeight="14.4" x14ac:dyDescent="0.3"/>
  <cols>
    <col min="1" max="1" width="9.33203125" bestFit="1" customWidth="1"/>
    <col min="2" max="2" width="11.6640625" bestFit="1" customWidth="1"/>
    <col min="3" max="3" width="12.5546875" bestFit="1" customWidth="1"/>
    <col min="4" max="4" width="9.33203125" bestFit="1" customWidth="1"/>
    <col min="5" max="5" width="19.77734375" bestFit="1" customWidth="1"/>
    <col min="6" max="6" width="6.44140625" bestFit="1" customWidth="1"/>
    <col min="7" max="7" width="10.21875" bestFit="1" customWidth="1"/>
    <col min="8" max="8" width="14.109375" bestFit="1" customWidth="1"/>
  </cols>
  <sheetData>
    <row r="1" spans="1:3" x14ac:dyDescent="0.3">
      <c r="A1" t="s">
        <v>464</v>
      </c>
      <c r="B1" t="s">
        <v>465</v>
      </c>
      <c r="C1" t="s">
        <v>473</v>
      </c>
    </row>
    <row r="2" spans="1:3" hidden="1" x14ac:dyDescent="0.3">
      <c r="A2" s="2" t="s">
        <v>467</v>
      </c>
      <c r="B2">
        <v>0</v>
      </c>
      <c r="C2">
        <v>1</v>
      </c>
    </row>
    <row r="3" spans="1:3" hidden="1" x14ac:dyDescent="0.3">
      <c r="A3" s="2" t="s">
        <v>467</v>
      </c>
      <c r="B3">
        <v>20</v>
      </c>
      <c r="C3">
        <v>3</v>
      </c>
    </row>
    <row r="4" spans="1:3" x14ac:dyDescent="0.3">
      <c r="A4" s="2" t="s">
        <v>466</v>
      </c>
      <c r="B4">
        <v>20</v>
      </c>
      <c r="C4">
        <v>4</v>
      </c>
    </row>
    <row r="5" spans="1:3" hidden="1" x14ac:dyDescent="0.3">
      <c r="A5" s="2" t="s">
        <v>467</v>
      </c>
      <c r="B5">
        <v>30</v>
      </c>
      <c r="C5">
        <v>13</v>
      </c>
    </row>
    <row r="6" spans="1:3" x14ac:dyDescent="0.3">
      <c r="A6" s="2" t="s">
        <v>466</v>
      </c>
      <c r="B6">
        <v>30</v>
      </c>
      <c r="C6">
        <v>25</v>
      </c>
    </row>
    <row r="7" spans="1:3" hidden="1" x14ac:dyDescent="0.3">
      <c r="A7" s="2" t="s">
        <v>467</v>
      </c>
      <c r="B7">
        <v>40</v>
      </c>
      <c r="C7">
        <v>32</v>
      </c>
    </row>
    <row r="8" spans="1:3" x14ac:dyDescent="0.3">
      <c r="A8" s="2" t="s">
        <v>466</v>
      </c>
      <c r="B8">
        <v>40</v>
      </c>
      <c r="C8">
        <v>91</v>
      </c>
    </row>
    <row r="9" spans="1:3" hidden="1" x14ac:dyDescent="0.3">
      <c r="A9" s="2" t="s">
        <v>467</v>
      </c>
      <c r="B9">
        <v>50</v>
      </c>
      <c r="C9">
        <v>120</v>
      </c>
    </row>
    <row r="10" spans="1:3" x14ac:dyDescent="0.3">
      <c r="A10" s="2" t="s">
        <v>466</v>
      </c>
      <c r="B10">
        <v>50</v>
      </c>
      <c r="C10">
        <v>203</v>
      </c>
    </row>
    <row r="11" spans="1:3" hidden="1" x14ac:dyDescent="0.3">
      <c r="A11" s="2" t="s">
        <v>467</v>
      </c>
      <c r="B11">
        <v>60</v>
      </c>
      <c r="C11">
        <v>433</v>
      </c>
    </row>
    <row r="12" spans="1:3" x14ac:dyDescent="0.3">
      <c r="A12" s="2" t="s">
        <v>466</v>
      </c>
      <c r="B12">
        <v>60</v>
      </c>
      <c r="C12">
        <v>821</v>
      </c>
    </row>
    <row r="13" spans="1:3" hidden="1" x14ac:dyDescent="0.3">
      <c r="A13" s="2" t="s">
        <v>467</v>
      </c>
      <c r="B13">
        <v>70</v>
      </c>
      <c r="C13">
        <v>1017</v>
      </c>
    </row>
    <row r="14" spans="1:3" x14ac:dyDescent="0.3">
      <c r="A14" s="2" t="s">
        <v>466</v>
      </c>
      <c r="B14">
        <v>70</v>
      </c>
      <c r="C14">
        <v>1683</v>
      </c>
    </row>
    <row r="15" spans="1:3" hidden="1" x14ac:dyDescent="0.3">
      <c r="A15" s="2" t="s">
        <v>467</v>
      </c>
      <c r="B15">
        <v>80</v>
      </c>
      <c r="C15">
        <v>1601</v>
      </c>
    </row>
    <row r="16" spans="1:3" x14ac:dyDescent="0.3">
      <c r="A16" s="2" t="s">
        <v>466</v>
      </c>
      <c r="B16">
        <v>80</v>
      </c>
      <c r="C16">
        <v>1468</v>
      </c>
    </row>
    <row r="17" spans="1:3" hidden="1" x14ac:dyDescent="0.3">
      <c r="A17" s="2" t="s">
        <v>467</v>
      </c>
      <c r="B17">
        <v>90</v>
      </c>
      <c r="C17">
        <v>945</v>
      </c>
    </row>
    <row r="18" spans="1:3" x14ac:dyDescent="0.3">
      <c r="A18" s="2" t="s">
        <v>466</v>
      </c>
      <c r="B18">
        <v>90</v>
      </c>
      <c r="C18">
        <v>594</v>
      </c>
    </row>
    <row r="19" spans="1:3" hidden="1" x14ac:dyDescent="0.3">
      <c r="A19" s="2" t="s">
        <v>467</v>
      </c>
      <c r="B19">
        <v>100</v>
      </c>
      <c r="C19">
        <v>72</v>
      </c>
    </row>
    <row r="20" spans="1:3" x14ac:dyDescent="0.3">
      <c r="A20" s="2" t="s">
        <v>466</v>
      </c>
      <c r="B20">
        <v>100</v>
      </c>
      <c r="C20">
        <v>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5BA1-84E9-4833-B34E-2B21612CCD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4 a 8 c b 9 - 1 4 4 5 - 4 3 c 0 - 8 8 e 1 - c 0 2 8 2 3 8 9 9 8 8 d "   x m l n s = " h t t p : / / s c h e m a s . m i c r o s o f t . c o m / D a t a M a s h u p " > A A A A A M U F A A B Q S w M E F A A C A A g A R G G I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R G G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h i F J E s f E l v w I A A D k M A A A T A B w A R m 9 y b X V s Y X M v U 2 V j d G l v b j E u b S C i G A A o o B Q A A A A A A A A A A A A A A A A A A A A A A A A A A A D t V c F u 2 k A Q v S P x D y v n Y l e W G 5 M 0 l R p x i E y b 5 h J R I O o B I r S x p 2 Y V e 9 f a H Z M Q l H / v 2 o b Y B j u h U n u J y g U z O 8 x 7 b 9 7 s W I G P T H A y L r 7 d 8 2 6 n 2 1 E L K i E g A W X R a q 6 Q I u m T C L D b I f o z F q n 0 Q U c 8 t X Q G w k 9 j 4 G h + Y x E 4 n u C o f y j T 8 L 7 M b h R I N X t K n y i n T p z 6 9 3 Q 2 A H W P I p m V h R 1 8 R M O y p w O I W M w Q Z N 8 4 N 2 z i i S i N u e p / t s l X 7 o u A 8 b D v 9 j 7 1 b P I j F Q h j X E X Q L x + d a 8 H h 1 r I L g k f G U I p Y n w X k O 9 B A s z A 0 2 w m 9 0 4 m b k 0 3 c L L T Y Z L q J X 0 T R 2 K c R l a q P M q 2 W 9 B a U h 7 r i Z J V A W W 4 i K V e / h I w L w t m h M h v w 7 f X a G F B M Y 6 0 N d Z J u L c K z T d b G U P i A T i J w K Q P g K 3 / h D L 2 R g 6 C b E z O d f c X x 7 N T J C u f p A + C 1 J L F 8 P S e R T F K F 9 0 1 5 B X Q a S 2 w A u g g n u r z a 8 k V 4 x E 1 8 K B T D W v z Z 6 n Y Y b + x U b Z y A 4 k L N B Z 8 / M F z M a R j + 7 b H a A 3 h j v E 7 f 1 3 j B n l u D r C O e W L K g a U z 0 2 U / W e j 4 R S K N 6 + M + M p i H 8 G 4 N 1 4 T e M P X v v x l 4 C 1 w n 7 f j O F k v n Y c G 2 h w e G M 0 2 7 m C E L 9 H t i 5 3 y 9 y L o J A 0 / N S v X n i U o 6 O F k L M H c E 2 y Z A v p U g T / Q z U X 5 C p D t x + d I / L m l d c O 5 6 p H o m U Z 5 Y 1 F 6 5 B 6 8 J 5 9 r b q d R r f g X T y m D n d Y t 7 a x L U 2 S n i e U a K O I B b L r G A x M i V m c b A J m 0 3 0 7 P U L e C m v p U l u s 5 h d 9 I Z G u c c f 9 l R l j b O P r V Y V b r u M O i l 7 3 c i 8 r p X c J A e x d 1 / s y P 7 R 4 M h N U r C 3 q i P Y K q J 3 q B c 5 2 r p E b r G g d 5 C I 3 g E e b H V k 4 9 t K / + Q w D 3 o Z 9 c p 9 3 d 7 G 7 Q W s i M k p 5 a I f K n O a R / d 1 n B i 1 / V C x W c f X h q d 1 4 L x Y B 7 n E D V P x k J + Y c + u V j V 8 j U t 3 4 R 0 Z l 5 5 s 9 y / i / + N / H 4 m 9 / 3 / 8 G U E s B A i 0 A F A A C A A g A R G G I U k 2 F 4 z C k A A A A 9 Q A A A B I A A A A A A A A A A A A A A A A A A A A A A E N v b m Z p Z y 9 Q Y W N r Y W d l L n h t b F B L A Q I t A B Q A A g A I A E R h i F I P y u m r p A A A A O k A A A A T A A A A A A A A A A A A A A A A A P A A A A B b Q 2 9 u d G V u d F 9 U e X B l c 1 0 u e G 1 s U E s B A i 0 A F A A C A A g A R G G I U k S x 8 S W / A g A A O Q w A A B M A A A A A A A A A A A A A A A A A 4 Q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S 4 A A A A A A A C P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f c 3 R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3 N 0 Y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c 3 R h d C 9 B d X R v U m V t b 3 Z l Z E N v b H V t b n M x L n t E Y X R 1 b S w w f S Z x d W 9 0 O y w m c X V v d D t T Z W N 0 a W 9 u M S 9 k Y W l s e V 9 z d G F 0 L 0 F 1 d G 9 S Z W 1 v d m V k Q 2 9 s d W 1 u c z E u e 1 B v Y 2 V 0 L n B v d H Z y Z G V u e W N o L l B D U i 5 0 Z X N 0 Y W 1 p L D F 9 J n F 1 b 3 Q 7 L C Z x d W 9 0 O 1 N l Y 3 R p b 2 4 x L 2 R h a W x 5 X 3 N 0 Y X Q v Q X V 0 b 1 J l b W 9 2 Z W R D b 2 x 1 b W 5 z M S 5 7 R G V u b n l j a C 5 Q Q 1 I u d G V z d G 9 2 L D J 9 J n F 1 b 3 Q 7 L C Z x d W 9 0 O 1 N l Y 3 R p b 2 4 x L 2 R h a W x 5 X 3 N 0 Y X Q v Q X V 0 b 1 J l b W 9 2 Z W R D b 2 x 1 b W 5 z M S 5 7 R G V u b n l j a C 5 Q Q 1 I u c H J p c m F z d G t v d i w z f S Z x d W 9 0 O y w m c X V v d D t T Z W N 0 a W 9 u M S 9 k Y W l s e V 9 z d G F 0 L 0 F 1 d G 9 S Z W 1 v d m V k Q 2 9 s d W 1 u c z E u e 1 B v Y 2 V 0 L n V t c n R p L D R 9 J n F 1 b 3 Q 7 L C Z x d W 9 0 O 1 N l Y 3 R p b 2 4 x L 2 R h a W x 5 X 3 N 0 Y X Q v Q X V 0 b 1 J l b W 9 2 Z W R D b 2 x 1 b W 5 z M S 5 7 Q W d U Z X N 0 c y w 1 f S Z x d W 9 0 O y w m c X V v d D t T Z W N 0 a W 9 u M S 9 k Y W l s e V 9 z d G F 0 L 0 F 1 d G 9 S Z W 1 v d m V k Q 2 9 s d W 1 u c z E u e 0 F n U G 9 z a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l f c 3 R h d C 9 B d X R v U m V t b 3 Z l Z E N v b H V t b n M x L n t E Y X R 1 b S w w f S Z x d W 9 0 O y w m c X V v d D t T Z W N 0 a W 9 u M S 9 k Y W l s e V 9 z d G F 0 L 0 F 1 d G 9 S Z W 1 v d m V k Q 2 9 s d W 1 u c z E u e 1 B v Y 2 V 0 L n B v d H Z y Z G V u e W N o L l B D U i 5 0 Z X N 0 Y W 1 p L D F 9 J n F 1 b 3 Q 7 L C Z x d W 9 0 O 1 N l Y 3 R p b 2 4 x L 2 R h a W x 5 X 3 N 0 Y X Q v Q X V 0 b 1 J l b W 9 2 Z W R D b 2 x 1 b W 5 z M S 5 7 R G V u b n l j a C 5 Q Q 1 I u d G V z d G 9 2 L D J 9 J n F 1 b 3 Q 7 L C Z x d W 9 0 O 1 N l Y 3 R p b 2 4 x L 2 R h a W x 5 X 3 N 0 Y X Q v Q X V 0 b 1 J l b W 9 2 Z W R D b 2 x 1 b W 5 z M S 5 7 R G V u b n l j a C 5 Q Q 1 I u c H J p c m F z d G t v d i w z f S Z x d W 9 0 O y w m c X V v d D t T Z W N 0 a W 9 u M S 9 k Y W l s e V 9 z d G F 0 L 0 F 1 d G 9 S Z W 1 v d m V k Q 2 9 s d W 1 u c z E u e 1 B v Y 2 V 0 L n V t c n R p L D R 9 J n F 1 b 3 Q 7 L C Z x d W 9 0 O 1 N l Y 3 R p b 2 4 x L 2 R h a W x 5 X 3 N 0 Y X Q v Q X V 0 b 1 J l b W 9 2 Z W R D b 2 x 1 b W 5 z M S 5 7 Q W d U Z X N 0 c y w 1 f S Z x d W 9 0 O y w m c X V v d D t T Z W N 0 a W 9 u M S 9 k Y W l s e V 9 z d G F 0 L 0 F 1 d G 9 S Z W 1 v d m V k Q 2 9 s d W 1 u c z E u e 0 F n U G 9 z a X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H V t J n F 1 b 3 Q 7 L C Z x d W 9 0 O 1 B v Y 2 V 0 L n B v d H Z y Z G V u e W N o L l B D U i 5 0 Z X N 0 Y W 1 p J n F 1 b 3 Q 7 L C Z x d W 9 0 O 0 R l b m 5 5 Y 2 g u U E N S L n R l c 3 R v d i Z x d W 9 0 O y w m c X V v d D t E Z W 5 u e W N o L l B D U i 5 w c m l y Y X N 0 a 2 9 2 J n F 1 b 3 Q 7 L C Z x d W 9 0 O 1 B v Y 2 V 0 L n V t c n R p J n F 1 b 3 Q 7 L C Z x d W 9 0 O 0 F n V G V z d H M m c X V v d D s s J n F 1 b 3 Q 7 Q W d Q b 3 N p d C Z x d W 9 0 O 1 0 i I C 8 + P E V u d H J 5 I F R 5 c G U 9 I k Z p b G x D b 2 x 1 b W 5 U e X B l c y I g V m F s d W U 9 I n N D U U 1 E Q X d N R 0 J n P T 0 i I C 8 + P E V u d H J 5 I F R 5 c G U 9 I k Z p b G x M Y X N 0 V X B k Y X R l Z C I g V m F s d W U 9 I m Q y M D I x L T A 0 L T A 4 V D A 5 O j U y O j E 5 L j Q y O D A z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c i I C 8 + P E V u d H J 5 I F R 5 c G U 9 I k F k Z G V k V G 9 E Y X R h T W 9 k Z W w i I F Z h b H V l P S J s M C I g L z 4 8 R W 5 0 c n k g V H l w Z T 0 i U X V l c n l J R C I g V m F s d W U 9 I n M w N z J k N z J l Y i 1 k Y m U 3 L T Q x N z M t O W Z j Z i 0 2 Y T h j Y T R h M G Q 3 N D k i I C 8 + P C 9 T d G F i b G V F b n R y a W V z P j w v S X R l b T 4 8 S X R l b T 4 8 S X R l b U x v Y 2 F 0 a W 9 u P j x J d G V t V H l w Z T 5 G b 3 J t d W x h P C 9 J d G V t V H l w Z T 4 8 S X R l b V B h d G g + U 2 V j d G l v b j E v Z G F p b H l f c 3 R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z d G F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3 N 0 Y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N f b 2 5 f d 2 l 0 a F 9 h Z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F 0 a H N f b 2 5 f d 2 l 0 a F 9 h Z 2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d G h z X 2 9 u X 3 d p d G h f Y W d n L 0 F 1 d G 9 S Z W 1 v d m V k Q 2 9 s d W 1 u c z E u e 0 R h d G U s M H 0 m c X V v d D s s J n F 1 b 3 Q 7 U 2 V j d G l v b j E v Z G V h d G h z X 2 9 u X 3 d p d G h f Y W d n L 0 F 1 d G 9 S Z W 1 v d m V k Q 2 9 s d W 1 u c z E u e 0 R l Y X R o Q 2 9 2 a W Q s M X 0 m c X V v d D s s J n F 1 b 3 Q 7 U 2 V j d G l v b j E v Z G V h d G h z X 2 9 u X 3 d p d G h f Y W d n L 0 F 1 d G 9 S Z W 1 v d m V k Q 2 9 s d W 1 u c z E u e 0 R l Y X R o V 2 l 0 a E N v d m l k L D J 9 J n F 1 b 3 Q 7 L C Z x d W 9 0 O 1 N l Y 3 R p b 2 4 x L 2 R l Y X R o c 1 9 v b l 9 3 a X R o X 2 F n Z y 9 B d X R v U m V t b 3 Z l Z E N v b H V t b n M x L n t U b 3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W F 0 a H N f b 2 5 f d 2 l 0 a F 9 h Z 2 c v Q X V 0 b 1 J l b W 9 2 Z W R D b 2 x 1 b W 5 z M S 5 7 R G F 0 Z S w w f S Z x d W 9 0 O y w m c X V v d D t T Z W N 0 a W 9 u M S 9 k Z W F 0 a H N f b 2 5 f d 2 l 0 a F 9 h Z 2 c v Q X V 0 b 1 J l b W 9 2 Z W R D b 2 x 1 b W 5 z M S 5 7 R G V h d G h D b 3 Z p Z C w x f S Z x d W 9 0 O y w m c X V v d D t T Z W N 0 a W 9 u M S 9 k Z W F 0 a H N f b 2 5 f d 2 l 0 a F 9 h Z 2 c v Q X V 0 b 1 J l b W 9 2 Z W R D b 2 x 1 b W 5 z M S 5 7 R G V h d G h X a X R o Q 2 9 2 a W Q s M n 0 m c X V v d D s s J n F 1 b 3 Q 7 U 2 V j d G l v b j E v Z G V h d G h z X 2 9 u X 3 d p d G h f Y W d n L 0 F 1 d G 9 S Z W 1 v d m V k Q 2 9 s d W 1 u c z E u e 1 R v d G F s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l Y X R o Q 2 9 2 a W Q m c X V v d D s s J n F 1 b 3 Q 7 R G V h d G h X a X R o Q 2 9 2 a W Q m c X V v d D s s J n F 1 b 3 Q 7 V G 9 0 Y W w m c X V v d D t d I i A v P j x F b n R y e S B U e X B l P S J G a W x s Q 2 9 s d W 1 u V H l w Z X M i I F Z h b H V l P S J z Q m d N R E F 3 P T 0 i I C 8 + P E V u d H J 5 I F R 5 c G U 9 I k Z p b G x M Y X N 0 V X B k Y X R l Z C I g V m F s d W U 9 I m Q y M D I x L T A 0 L T A 4 V D A 5 O j U y O j E 5 L j Q z O T k 2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g i I C 8 + P E V u d H J 5 I F R 5 c G U 9 I k F k Z G V k V G 9 E Y X R h T W 9 k Z W w i I F Z h b H V l P S J s M C I g L z 4 8 R W 5 0 c n k g V H l w Z T 0 i U X V l c n l J R C I g V m F s d W U 9 I n N j M z U 5 Z T F j Z C 0 5 N m I z L T Q z M m I t O T Q 2 N y 1 j N D d j M T U 2 O T g 2 Z T Y i I C 8 + P C 9 T d G F i b G V F b n R y a W V z P j w v S X R l b T 4 8 S X R l b T 4 8 S X R l b U x v Y 2 F 0 a W 9 u P j x J d G V t V H l w Z T 5 G b 3 J t d W x h P C 9 J d G V t V H l w Z T 4 8 S X R l b V B h d G g + U 2 V j d G l v b j E v Z G V h d G h z X 2 9 u X 3 d p d G h f Y W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1 9 v b l 9 3 a X R o X 2 F n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N f b 2 5 f d 2 l 0 a F 9 h Z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N f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Y X R o c 1 9 h Z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d G h z X 2 F n Z S 9 B d X R v U m V t b 3 Z l Z E N v b H V t b n M x L n t H Z W 5 k Z X I s M H 0 m c X V v d D s s J n F 1 b 3 Q 7 U 2 V j d G l v b j E v Z G V h d G h z X 2 F n Z S 9 B d X R v U m V t b 3 Z l Z E N v b H V t b n M x L n t B Z 2 V H c m 9 1 c C w x f S Z x d W 9 0 O y w m c X V v d D t T Z W N 0 a W 9 u M S 9 k Z W F 0 a H N f Y W d l L 0 F 1 d G 9 S Z W 1 v d m V k Q 2 9 s d W 1 u c z E u e 0 N v d W 5 0 X 0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F 0 a H N f Y W d l L 0 F 1 d G 9 S Z W 1 v d m V k Q 2 9 s d W 1 u c z E u e 0 d l b m R l c i w w f S Z x d W 9 0 O y w m c X V v d D t T Z W N 0 a W 9 u M S 9 k Z W F 0 a H N f Y W d l L 0 F 1 d G 9 S Z W 1 v d m V k Q 2 9 s d W 1 u c z E u e 0 F n Z U d y b 3 V w L D F 9 J n F 1 b 3 Q 7 L C Z x d W 9 0 O 1 N l Y 3 R p b 2 4 x L 2 R l Y X R o c 1 9 h Z 2 U v Q X V 0 b 1 J l b W 9 2 Z W R D b 2 x 1 b W 5 z M S 5 7 Q 2 9 1 b n R f Q W d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5 k Z X I m c X V v d D s s J n F 1 b 3 Q 7 Q W d l R 3 J v d X A m c X V v d D s s J n F 1 b 3 Q 7 Q 2 9 1 b n R f Q W d l J n F 1 b 3 Q 7 X S I g L z 4 8 R W 5 0 c n k g V H l w Z T 0 i R m l s b E N v b H V t b l R 5 c G V z I i B W Y W x 1 Z T 0 i c 0 J n Q U Q i I C 8 + P E V u d H J 5 I F R 5 c G U 9 I k Z p b G x M Y X N 0 V X B k Y X R l Z C I g V m F s d W U 9 I m Q y M D I x L T A 0 L T A 4 V D E w O j A 2 O j U 1 L j E z M j U x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R d W V y e U l E I i B W Y W x 1 Z T 0 i c 2 J k M G Q w M D M 5 L T E 1 Z j A t N D A 1 Z C 0 4 Y T c w L W M z M G Q 3 M j F j O T c 3 O S I g L z 4 8 L 1 N 0 Y W J s Z U V u d H J p Z X M + P C 9 J d G V t P j x J d G V t P j x J d G V t T G 9 j Y X R p b 2 4 + P E l 0 Z W 1 U e X B l P k Z v c m 1 1 b G E 8 L 0 l 0 Z W 1 U e X B l P j x J d G V t U G F 0 a D 5 T Z W N 0 a W 9 u M S 9 k Z W F 0 a H N f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1 9 h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z X 2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1 9 h Z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N f Y W d l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N f Y W d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z X 2 F n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N f Y W d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1 9 h Z 2 U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z X 2 F n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N f Y W d l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1 9 h Z 2 U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d G h z X 2 F n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1 9 h Z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4 V D E w O j A 4 O j Q w L j A 1 N j A y N z V a I i A v P j x F b n R y e S B U e X B l P S J G a W x s Q 2 9 s d W 1 u V H l w Z X M i I F Z h b H V l P S J z Q m d Z R 0 F 3 W U c i I C 8 + P E V u d H J 5 I F R 5 c G U 9 I k Z p b G x D b 2 x 1 b W 5 O Y W 1 l c y I g V m F s d W U 9 I n N b J n F 1 b 3 Q 7 R G F 0 Z S Z x d W 9 0 O y w m c X V v d D t H Z W 5 k Z X I m c X V v d D s s J n F 1 b 3 Q 7 R G l z d H J p Y 3 Q m c X V v d D s s J n F 1 b 3 Q 7 Q W d l J n F 1 b 3 Q 7 L C Z x d W 9 0 O 1 R 5 c G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h d G h z X 2 F n Z S A o M i k v Q X V 0 b 1 J l b W 9 2 Z W R D b 2 x 1 b W 5 z M S 5 7 R G F 0 Z S w w f S Z x d W 9 0 O y w m c X V v d D t T Z W N 0 a W 9 u M S 9 k Z W F 0 a H N f Y W d l I C g y K S 9 B d X R v U m V t b 3 Z l Z E N v b H V t b n M x L n t H Z W 5 k Z X I s M X 0 m c X V v d D s s J n F 1 b 3 Q 7 U 2 V j d G l v b j E v Z G V h d G h z X 2 F n Z S A o M i k v Q X V 0 b 1 J l b W 9 2 Z W R D b 2 x 1 b W 5 z M S 5 7 R G l z d H J p Y 3 Q s M n 0 m c X V v d D s s J n F 1 b 3 Q 7 U 2 V j d G l v b j E v Z G V h d G h z X 2 F n Z S A o M i k v Q X V 0 b 1 J l b W 9 2 Z W R D b 2 x 1 b W 5 z M S 5 7 Q W d l L D N 9 J n F 1 b 3 Q 7 L C Z x d W 9 0 O 1 N l Y 3 R p b 2 4 x L 2 R l Y X R o c 1 9 h Z 2 U g K D I p L 0 F 1 d G 9 S Z W 1 v d m V k Q 2 9 s d W 1 u c z E u e 1 R 5 c G U s N H 0 m c X V v d D s s J n F 1 b 3 Q 7 U 2 V j d G l v b j E v Z G V h d G h z X 2 F n Z S A o M i k v Q X V 0 b 1 J l b W 9 2 Z W R D b 2 x 1 b W 5 z M S 5 7 U m V n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l Y X R o c 1 9 h Z 2 U g K D I p L 0 F 1 d G 9 S Z W 1 v d m V k Q 2 9 s d W 1 u c z E u e 0 R h d G U s M H 0 m c X V v d D s s J n F 1 b 3 Q 7 U 2 V j d G l v b j E v Z G V h d G h z X 2 F n Z S A o M i k v Q X V 0 b 1 J l b W 9 2 Z W R D b 2 x 1 b W 5 z M S 5 7 R 2 V u Z G V y L D F 9 J n F 1 b 3 Q 7 L C Z x d W 9 0 O 1 N l Y 3 R p b 2 4 x L 2 R l Y X R o c 1 9 h Z 2 U g K D I p L 0 F 1 d G 9 S Z W 1 v d m V k Q 2 9 s d W 1 u c z E u e 0 R p c 3 R y a W N 0 L D J 9 J n F 1 b 3 Q 7 L C Z x d W 9 0 O 1 N l Y 3 R p b 2 4 x L 2 R l Y X R o c 1 9 h Z 2 U g K D I p L 0 F 1 d G 9 S Z W 1 v d m V k Q 2 9 s d W 1 u c z E u e 0 F n Z S w z f S Z x d W 9 0 O y w m c X V v d D t T Z W N 0 a W 9 u M S 9 k Z W F 0 a H N f Y W d l I C g y K S 9 B d X R v U m V t b 3 Z l Z E N v b H V t b n M x L n t U e X B l L D R 9 J n F 1 b 3 Q 7 L C Z x d W 9 0 O 1 N l Y 3 R p b 2 4 x L 2 R l Y X R o c 1 9 h Z 2 U g K D I p L 0 F 1 d G 9 S Z W 1 v d m V k Q 2 9 s d W 1 u c z E u e 1 J l Z 2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h d G h z X 2 F n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N f Y W d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1 9 h Z 2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7 p 7 y 7 U o s V 0 e 6 o O c E 0 0 Y 9 k g A A A A A C A A A A A A A D Z g A A w A A A A B A A A A A Z V L 1 q B D U m M G q e j w w Z M u n b A A A A A A S A A A C g A A A A E A A A A K L n 7 9 U 1 H s F Y / B 0 f j m P g g 8 F Q A A A A s x B Z 4 7 h d u A 3 O E s M W 7 h 0 c 9 N B p 6 k b 5 1 b 3 k y 1 x / r l N k U G E 6 r Y I 2 D N 5 q L C K 0 r 4 4 2 N g Z 2 B d Y 9 N k l 0 g 6 b F 3 x V D G e C t V X i r 3 1 N I R j 3 z i I p P 1 m 1 D U F o U A A A A 9 Y s r f p p L t c 7 8 W O T K s P E T 6 i r K Z c U = < / D a t a M a s h u p > 
</file>

<file path=customXml/itemProps1.xml><?xml version="1.0" encoding="utf-8"?>
<ds:datastoreItem xmlns:ds="http://schemas.openxmlformats.org/officeDocument/2006/customXml" ds:itemID="{A2D224FC-1848-4DFA-B0CE-03A5D8A644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daily_stat</vt:lpstr>
      <vt:lpstr>deaths_on_with_agg</vt:lpstr>
      <vt:lpstr>Sheet1</vt:lpstr>
      <vt:lpstr>deaths_age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Mucka</dc:creator>
  <cp:lastModifiedBy>Zuzana Mucka</cp:lastModifiedBy>
  <dcterms:created xsi:type="dcterms:W3CDTF">2021-04-08T08:19:05Z</dcterms:created>
  <dcterms:modified xsi:type="dcterms:W3CDTF">2021-04-08T11:40:21Z</dcterms:modified>
</cp:coreProperties>
</file>