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40009_{5130541F-5734-4476-AA86-506B4CB5A517}" xr6:coauthVersionLast="45" xr6:coauthVersionMax="45" xr10:uidLastSave="{00000000-0000-0000-0000-000000000000}"/>
  <bookViews>
    <workbookView xWindow="-110" yWindow="-110" windowWidth="19420" windowHeight="10420"/>
  </bookViews>
  <sheets>
    <sheet name="age_deaths_cases" sheetId="1" r:id="rId1"/>
  </sheets>
  <calcPr calcId="0"/>
</workbook>
</file>

<file path=xl/calcChain.xml><?xml version="1.0" encoding="utf-8"?>
<calcChain xmlns="http://schemas.openxmlformats.org/spreadsheetml/2006/main">
  <c r="D124" i="1" l="1"/>
  <c r="E124" i="1" s="1"/>
  <c r="D117" i="1"/>
  <c r="B118" i="1" s="1"/>
  <c r="C131" i="1"/>
  <c r="B131" i="1"/>
  <c r="C130" i="1"/>
  <c r="B130" i="1"/>
  <c r="C129" i="1"/>
  <c r="B129" i="1"/>
  <c r="C128" i="1"/>
  <c r="B128" i="1"/>
  <c r="C127" i="1"/>
  <c r="B127" i="1"/>
  <c r="C126" i="1"/>
  <c r="B126" i="1"/>
  <c r="B124" i="1"/>
  <c r="C123" i="1"/>
  <c r="B123" i="1"/>
  <c r="C122" i="1"/>
  <c r="B122" i="1"/>
  <c r="C121" i="1"/>
  <c r="B121" i="1"/>
  <c r="C120" i="1"/>
  <c r="B120" i="1"/>
  <c r="C119" i="1"/>
  <c r="B119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E131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7" i="1"/>
  <c r="C118" i="1" s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G92" i="1"/>
  <c r="G93" i="1"/>
  <c r="G88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C124" i="1" l="1"/>
  <c r="C125" i="1"/>
  <c r="B125" i="1"/>
  <c r="C117" i="1"/>
  <c r="M15" i="1"/>
  <c r="K3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K4" i="1" l="1"/>
  <c r="L3" i="1"/>
  <c r="M16" i="1" s="1"/>
  <c r="K5" i="1" l="1"/>
  <c r="L4" i="1"/>
  <c r="M17" i="1" s="1"/>
  <c r="K6" i="1" l="1"/>
  <c r="L5" i="1"/>
  <c r="M18" i="1" s="1"/>
  <c r="K7" i="1" l="1"/>
  <c r="L6" i="1"/>
  <c r="M19" i="1" s="1"/>
  <c r="K8" i="1" l="1"/>
  <c r="L7" i="1"/>
  <c r="M20" i="1" s="1"/>
  <c r="K9" i="1" l="1"/>
  <c r="L8" i="1"/>
  <c r="M21" i="1" s="1"/>
  <c r="K10" i="1" l="1"/>
  <c r="L9" i="1"/>
  <c r="M22" i="1" s="1"/>
  <c r="K11" i="1" l="1"/>
  <c r="L10" i="1"/>
  <c r="M23" i="1" s="1"/>
  <c r="K12" i="1" l="1"/>
  <c r="L11" i="1"/>
  <c r="M24" i="1" s="1"/>
  <c r="K13" i="1" l="1"/>
  <c r="L12" i="1"/>
  <c r="M25" i="1" s="1"/>
  <c r="K14" i="1" l="1"/>
  <c r="L13" i="1"/>
  <c r="M26" i="1" s="1"/>
  <c r="K15" i="1" l="1"/>
  <c r="L14" i="1"/>
  <c r="M27" i="1" s="1"/>
  <c r="K16" i="1" l="1"/>
  <c r="L15" i="1"/>
  <c r="M28" i="1" s="1"/>
  <c r="K17" i="1" l="1"/>
  <c r="L16" i="1"/>
  <c r="M29" i="1" s="1"/>
  <c r="K18" i="1" l="1"/>
  <c r="L17" i="1"/>
  <c r="M30" i="1" s="1"/>
  <c r="K19" i="1" l="1"/>
  <c r="L18" i="1"/>
  <c r="M31" i="1" s="1"/>
  <c r="K20" i="1" l="1"/>
  <c r="L19" i="1"/>
  <c r="M32" i="1" s="1"/>
  <c r="K21" i="1" l="1"/>
  <c r="L20" i="1"/>
  <c r="M33" i="1" s="1"/>
  <c r="K22" i="1" l="1"/>
  <c r="L21" i="1"/>
  <c r="M34" i="1" s="1"/>
  <c r="K23" i="1" l="1"/>
  <c r="L22" i="1"/>
  <c r="M35" i="1" s="1"/>
  <c r="K24" i="1" l="1"/>
  <c r="L23" i="1"/>
  <c r="M36" i="1" s="1"/>
  <c r="K25" i="1" l="1"/>
  <c r="L24" i="1"/>
  <c r="M37" i="1" s="1"/>
  <c r="K26" i="1" l="1"/>
  <c r="L25" i="1"/>
  <c r="M38" i="1" s="1"/>
  <c r="K27" i="1" l="1"/>
  <c r="L26" i="1"/>
  <c r="M39" i="1" s="1"/>
  <c r="K28" i="1" l="1"/>
  <c r="L27" i="1"/>
  <c r="M40" i="1" s="1"/>
  <c r="K29" i="1" l="1"/>
  <c r="L28" i="1"/>
  <c r="M41" i="1" s="1"/>
  <c r="K30" i="1" l="1"/>
  <c r="L29" i="1"/>
  <c r="M42" i="1" s="1"/>
  <c r="K31" i="1" l="1"/>
  <c r="L30" i="1"/>
  <c r="M43" i="1" s="1"/>
  <c r="K32" i="1" l="1"/>
  <c r="L31" i="1"/>
  <c r="M44" i="1" s="1"/>
  <c r="K33" i="1" l="1"/>
  <c r="L32" i="1"/>
  <c r="M45" i="1" s="1"/>
  <c r="K34" i="1" l="1"/>
  <c r="L33" i="1"/>
  <c r="M46" i="1" s="1"/>
  <c r="K35" i="1" l="1"/>
  <c r="L34" i="1"/>
  <c r="M47" i="1" s="1"/>
  <c r="K36" i="1" l="1"/>
  <c r="L35" i="1"/>
  <c r="M48" i="1" s="1"/>
  <c r="K37" i="1" l="1"/>
  <c r="L36" i="1"/>
  <c r="M49" i="1" s="1"/>
  <c r="K38" i="1" l="1"/>
  <c r="L37" i="1"/>
  <c r="M50" i="1" s="1"/>
  <c r="K39" i="1" l="1"/>
  <c r="L38" i="1"/>
  <c r="M51" i="1" s="1"/>
  <c r="K40" i="1" l="1"/>
  <c r="L39" i="1"/>
  <c r="K41" i="1" l="1"/>
  <c r="L40" i="1"/>
  <c r="K42" i="1" l="1"/>
  <c r="L41" i="1"/>
  <c r="K43" i="1" l="1"/>
  <c r="L42" i="1"/>
  <c r="K44" i="1" l="1"/>
  <c r="L43" i="1"/>
  <c r="K45" i="1" l="1"/>
  <c r="L44" i="1"/>
  <c r="K46" i="1" l="1"/>
  <c r="L45" i="1"/>
  <c r="K47" i="1" l="1"/>
  <c r="L46" i="1"/>
  <c r="K48" i="1" l="1"/>
  <c r="L47" i="1"/>
  <c r="K49" i="1" l="1"/>
  <c r="L48" i="1"/>
  <c r="K50" i="1" l="1"/>
  <c r="L49" i="1"/>
  <c r="K51" i="1" l="1"/>
  <c r="L50" i="1"/>
  <c r="K52" i="1" l="1"/>
  <c r="L51" i="1"/>
  <c r="K53" i="1" l="1"/>
  <c r="L52" i="1"/>
  <c r="K54" i="1" l="1"/>
  <c r="L53" i="1"/>
  <c r="K55" i="1" l="1"/>
  <c r="L54" i="1"/>
  <c r="K56" i="1" l="1"/>
  <c r="L55" i="1"/>
  <c r="K57" i="1" l="1"/>
  <c r="L56" i="1"/>
  <c r="K58" i="1" l="1"/>
  <c r="L57" i="1"/>
  <c r="K59" i="1" l="1"/>
  <c r="L58" i="1"/>
  <c r="K60" i="1" l="1"/>
  <c r="L59" i="1"/>
  <c r="K61" i="1" l="1"/>
  <c r="L60" i="1"/>
  <c r="K62" i="1" l="1"/>
  <c r="L61" i="1"/>
  <c r="K63" i="1" l="1"/>
  <c r="L62" i="1"/>
  <c r="K64" i="1" l="1"/>
  <c r="L63" i="1"/>
  <c r="K65" i="1" l="1"/>
  <c r="L64" i="1"/>
  <c r="K66" i="1" l="1"/>
  <c r="L65" i="1"/>
  <c r="K67" i="1" l="1"/>
  <c r="L66" i="1"/>
  <c r="K68" i="1" l="1"/>
  <c r="L67" i="1"/>
  <c r="K69" i="1" l="1"/>
  <c r="L68" i="1"/>
  <c r="K70" i="1" l="1"/>
  <c r="L69" i="1"/>
  <c r="K71" i="1" l="1"/>
  <c r="L70" i="1"/>
  <c r="K72" i="1" l="1"/>
  <c r="L71" i="1"/>
  <c r="K73" i="1" l="1"/>
  <c r="L72" i="1"/>
  <c r="K74" i="1" l="1"/>
  <c r="L73" i="1"/>
  <c r="K75" i="1" l="1"/>
  <c r="L74" i="1"/>
  <c r="K76" i="1" l="1"/>
  <c r="L75" i="1"/>
  <c r="K77" i="1" l="1"/>
  <c r="L76" i="1"/>
  <c r="K78" i="1" l="1"/>
  <c r="L77" i="1"/>
  <c r="K79" i="1" l="1"/>
  <c r="L78" i="1"/>
  <c r="K80" i="1" l="1"/>
  <c r="L79" i="1"/>
  <c r="K81" i="1" l="1"/>
  <c r="L80" i="1"/>
  <c r="K82" i="1" l="1"/>
  <c r="L81" i="1"/>
  <c r="G94" i="1" s="1"/>
  <c r="K83" i="1" l="1"/>
  <c r="L82" i="1"/>
  <c r="G95" i="1" s="1"/>
  <c r="K84" i="1" l="1"/>
  <c r="L83" i="1"/>
  <c r="G96" i="1" s="1"/>
  <c r="K85" i="1" l="1"/>
  <c r="L84" i="1"/>
  <c r="G97" i="1" s="1"/>
  <c r="K86" i="1" l="1"/>
  <c r="L85" i="1"/>
  <c r="G98" i="1" s="1"/>
  <c r="K87" i="1" l="1"/>
  <c r="L86" i="1"/>
  <c r="G99" i="1" s="1"/>
  <c r="K88" i="1" l="1"/>
  <c r="L87" i="1"/>
  <c r="G100" i="1" s="1"/>
  <c r="K89" i="1" l="1"/>
  <c r="L88" i="1"/>
  <c r="G101" i="1" s="1"/>
  <c r="K90" i="1" l="1"/>
  <c r="L89" i="1"/>
  <c r="G102" i="1" s="1"/>
  <c r="K91" i="1" l="1"/>
  <c r="L90" i="1"/>
  <c r="G103" i="1" s="1"/>
  <c r="K92" i="1" l="1"/>
  <c r="L91" i="1"/>
  <c r="G104" i="1" s="1"/>
  <c r="K93" i="1" l="1"/>
  <c r="L92" i="1"/>
  <c r="G105" i="1" s="1"/>
  <c r="K94" i="1" l="1"/>
  <c r="L93" i="1"/>
  <c r="G106" i="1" s="1"/>
  <c r="K95" i="1" l="1"/>
  <c r="L94" i="1"/>
  <c r="G107" i="1" s="1"/>
  <c r="K96" i="1" l="1"/>
  <c r="L95" i="1"/>
  <c r="G108" i="1" s="1"/>
  <c r="K97" i="1" l="1"/>
  <c r="L96" i="1"/>
  <c r="G109" i="1" s="1"/>
  <c r="K98" i="1" l="1"/>
  <c r="L97" i="1"/>
  <c r="G110" i="1" s="1"/>
  <c r="K99" i="1" l="1"/>
  <c r="L98" i="1"/>
  <c r="G111" i="1" s="1"/>
  <c r="K100" i="1" l="1"/>
  <c r="L99" i="1"/>
  <c r="G112" i="1" s="1"/>
  <c r="K101" i="1" l="1"/>
  <c r="L100" i="1"/>
  <c r="G113" i="1" s="1"/>
  <c r="K102" i="1" l="1"/>
  <c r="L101" i="1"/>
  <c r="G114" i="1" s="1"/>
  <c r="K103" i="1" l="1"/>
  <c r="L102" i="1"/>
  <c r="G115" i="1" s="1"/>
  <c r="K104" i="1" l="1"/>
  <c r="L103" i="1"/>
  <c r="G116" i="1" s="1"/>
  <c r="K105" i="1" l="1"/>
  <c r="L104" i="1"/>
  <c r="G117" i="1" s="1"/>
  <c r="K106" i="1" l="1"/>
  <c r="L105" i="1"/>
  <c r="G118" i="1" s="1"/>
  <c r="K107" i="1" l="1"/>
  <c r="L106" i="1"/>
  <c r="G119" i="1" s="1"/>
  <c r="K108" i="1" l="1"/>
  <c r="L107" i="1"/>
  <c r="G120" i="1" s="1"/>
  <c r="K109" i="1" l="1"/>
  <c r="L108" i="1"/>
  <c r="G121" i="1" s="1"/>
  <c r="K110" i="1" l="1"/>
  <c r="L109" i="1"/>
  <c r="G122" i="1" s="1"/>
  <c r="K111" i="1" l="1"/>
  <c r="L110" i="1"/>
  <c r="G123" i="1" s="1"/>
  <c r="K112" i="1" l="1"/>
  <c r="L111" i="1"/>
  <c r="G124" i="1" s="1"/>
  <c r="K113" i="1" l="1"/>
  <c r="L112" i="1"/>
  <c r="G125" i="1" s="1"/>
  <c r="K114" i="1" l="1"/>
  <c r="L113" i="1"/>
  <c r="G126" i="1" s="1"/>
  <c r="K115" i="1" l="1"/>
  <c r="L114" i="1"/>
  <c r="G127" i="1" s="1"/>
  <c r="K116" i="1" l="1"/>
  <c r="L115" i="1"/>
  <c r="G128" i="1" s="1"/>
  <c r="K117" i="1" l="1"/>
  <c r="L116" i="1"/>
  <c r="G129" i="1" s="1"/>
  <c r="K118" i="1" l="1"/>
  <c r="L117" i="1"/>
  <c r="G130" i="1" s="1"/>
  <c r="K119" i="1" l="1"/>
  <c r="L118" i="1"/>
  <c r="G131" i="1" s="1"/>
  <c r="K120" i="1" l="1"/>
  <c r="L119" i="1"/>
  <c r="K121" i="1" l="1"/>
  <c r="L120" i="1"/>
  <c r="K122" i="1" l="1"/>
  <c r="L121" i="1"/>
  <c r="K123" i="1" l="1"/>
  <c r="L122" i="1"/>
  <c r="K124" i="1" l="1"/>
  <c r="L123" i="1"/>
  <c r="K125" i="1" l="1"/>
  <c r="L124" i="1"/>
  <c r="K126" i="1" l="1"/>
  <c r="L125" i="1"/>
  <c r="K127" i="1" l="1"/>
  <c r="L126" i="1"/>
  <c r="K128" i="1" l="1"/>
  <c r="L127" i="1"/>
  <c r="K129" i="1" l="1"/>
  <c r="L128" i="1"/>
  <c r="K130" i="1" l="1"/>
  <c r="L129" i="1"/>
  <c r="K131" i="1" l="1"/>
  <c r="L131" i="1" s="1"/>
  <c r="L130" i="1"/>
</calcChain>
</file>

<file path=xl/sharedStrings.xml><?xml version="1.0" encoding="utf-8"?>
<sst xmlns="http://schemas.openxmlformats.org/spreadsheetml/2006/main" count="12" uniqueCount="12">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</sst>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C5" sqref="A1:M131"/>
    </sheetView>
  </sheetViews>
  <sheetFormatPr defaultRowHeight="14.5" x14ac:dyDescent="0.35"/>
  <cols>
    <col min="1" max="1" width="11.54296875" style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6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16</v>
      </c>
      <c r="C67">
        <v>2</v>
      </c>
      <c r="D67">
        <v>420</v>
      </c>
      <c r="E67">
        <v>87</v>
      </c>
      <c r="F67">
        <v>507</v>
      </c>
      <c r="G67">
        <f t="shared" ref="G67:G92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14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19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16</v>
      </c>
      <c r="C70">
        <v>4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20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2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20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29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22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26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17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28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14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27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27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20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17</v>
      </c>
      <c r="C84">
        <v>2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16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24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19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25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24</v>
      </c>
      <c r="C89">
        <v>7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22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16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22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f>D93-D92</f>
        <v>10</v>
      </c>
      <c r="C93">
        <f>E93-E92</f>
        <v>5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f t="shared" ref="B94:B131" si="10">D94-D93</f>
        <v>46</v>
      </c>
      <c r="C94">
        <f t="shared" ref="C94:C131" si="11">E94-E93</f>
        <v>6</v>
      </c>
      <c r="D94">
        <f t="shared" ref="D94:D131" si="12">ROUND(G94*F94,0)</f>
        <v>994</v>
      </c>
      <c r="E94">
        <f>F94-D94</f>
        <v>176</v>
      </c>
      <c r="F94">
        <v>1170</v>
      </c>
      <c r="G94">
        <f t="shared" ref="G64:G127" si="13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f t="shared" si="10"/>
        <v>38</v>
      </c>
      <c r="C95">
        <f t="shared" si="11"/>
        <v>0</v>
      </c>
      <c r="D95">
        <f t="shared" si="12"/>
        <v>1032</v>
      </c>
      <c r="E95">
        <f t="shared" ref="E95:E131" si="14">F95-D95</f>
        <v>176</v>
      </c>
      <c r="F95">
        <v>1208</v>
      </c>
      <c r="G95">
        <f t="shared" si="13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f t="shared" si="10"/>
        <v>25</v>
      </c>
      <c r="C96">
        <f t="shared" si="11"/>
        <v>1</v>
      </c>
      <c r="D96">
        <f t="shared" si="12"/>
        <v>1057</v>
      </c>
      <c r="E96">
        <f t="shared" si="14"/>
        <v>177</v>
      </c>
      <c r="F96">
        <v>1234</v>
      </c>
      <c r="G96">
        <f t="shared" si="13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f t="shared" si="10"/>
        <v>12</v>
      </c>
      <c r="C97">
        <f t="shared" si="11"/>
        <v>3</v>
      </c>
      <c r="D97">
        <f t="shared" si="12"/>
        <v>1069</v>
      </c>
      <c r="E97">
        <f t="shared" si="14"/>
        <v>180</v>
      </c>
      <c r="F97">
        <v>1249</v>
      </c>
      <c r="G97">
        <f t="shared" si="13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f t="shared" si="10"/>
        <v>20</v>
      </c>
      <c r="C98">
        <f t="shared" si="11"/>
        <v>5</v>
      </c>
      <c r="D98">
        <f t="shared" si="12"/>
        <v>1089</v>
      </c>
      <c r="E98">
        <f t="shared" si="14"/>
        <v>185</v>
      </c>
      <c r="F98">
        <v>1274</v>
      </c>
      <c r="G98">
        <f t="shared" si="13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f t="shared" si="10"/>
        <v>41</v>
      </c>
      <c r="C99">
        <f t="shared" si="11"/>
        <v>1</v>
      </c>
      <c r="D99">
        <f t="shared" si="12"/>
        <v>1130</v>
      </c>
      <c r="E99">
        <f t="shared" si="14"/>
        <v>186</v>
      </c>
      <c r="F99">
        <v>1316</v>
      </c>
      <c r="G99">
        <f t="shared" si="13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f t="shared" si="10"/>
        <v>42</v>
      </c>
      <c r="C100">
        <f t="shared" si="11"/>
        <v>0</v>
      </c>
      <c r="D100">
        <f t="shared" si="12"/>
        <v>1172</v>
      </c>
      <c r="E100">
        <f t="shared" si="14"/>
        <v>186</v>
      </c>
      <c r="F100">
        <v>1358</v>
      </c>
      <c r="G100">
        <f t="shared" si="13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f t="shared" si="10"/>
        <v>25</v>
      </c>
      <c r="C101">
        <f t="shared" si="11"/>
        <v>1</v>
      </c>
      <c r="D101">
        <f t="shared" si="12"/>
        <v>1197</v>
      </c>
      <c r="E101">
        <f t="shared" si="14"/>
        <v>187</v>
      </c>
      <c r="F101">
        <v>1384</v>
      </c>
      <c r="G101">
        <f t="shared" si="13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f t="shared" si="10"/>
        <v>28</v>
      </c>
      <c r="C102">
        <f t="shared" si="11"/>
        <v>0</v>
      </c>
      <c r="D102">
        <f t="shared" si="12"/>
        <v>1225</v>
      </c>
      <c r="E102">
        <f t="shared" si="14"/>
        <v>187</v>
      </c>
      <c r="F102">
        <v>1412</v>
      </c>
      <c r="G102">
        <f t="shared" si="13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f t="shared" si="10"/>
        <v>22</v>
      </c>
      <c r="C103">
        <f t="shared" si="11"/>
        <v>7</v>
      </c>
      <c r="D103">
        <f t="shared" si="12"/>
        <v>1247</v>
      </c>
      <c r="E103">
        <f t="shared" si="14"/>
        <v>194</v>
      </c>
      <c r="F103">
        <v>1441</v>
      </c>
      <c r="G103">
        <f t="shared" si="13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si="10"/>
        <v>32</v>
      </c>
      <c r="C104">
        <f t="shared" si="11"/>
        <v>5</v>
      </c>
      <c r="D104">
        <f t="shared" si="12"/>
        <v>1279</v>
      </c>
      <c r="E104">
        <f t="shared" si="14"/>
        <v>199</v>
      </c>
      <c r="F104">
        <v>1478</v>
      </c>
      <c r="G104">
        <f t="shared" si="13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0"/>
        <v>37</v>
      </c>
      <c r="C105">
        <f t="shared" si="11"/>
        <v>3</v>
      </c>
      <c r="D105">
        <f t="shared" si="12"/>
        <v>1316</v>
      </c>
      <c r="E105">
        <f t="shared" si="14"/>
        <v>202</v>
      </c>
      <c r="F105">
        <v>1518</v>
      </c>
      <c r="G105">
        <f t="shared" si="13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f t="shared" si="10"/>
        <v>62</v>
      </c>
      <c r="C106">
        <f t="shared" si="11"/>
        <v>5</v>
      </c>
      <c r="D106">
        <f t="shared" si="12"/>
        <v>1378</v>
      </c>
      <c r="E106">
        <f t="shared" si="14"/>
        <v>207</v>
      </c>
      <c r="F106">
        <v>1585</v>
      </c>
      <c r="G106">
        <f t="shared" si="13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f t="shared" si="10"/>
        <v>61</v>
      </c>
      <c r="C107">
        <f t="shared" si="11"/>
        <v>13</v>
      </c>
      <c r="D107">
        <f t="shared" si="12"/>
        <v>1439</v>
      </c>
      <c r="E107">
        <f t="shared" si="14"/>
        <v>220</v>
      </c>
      <c r="F107">
        <v>1659</v>
      </c>
      <c r="G107">
        <f t="shared" si="13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f t="shared" si="10"/>
        <v>75</v>
      </c>
      <c r="C108">
        <f t="shared" si="11"/>
        <v>9</v>
      </c>
      <c r="D108">
        <f t="shared" si="12"/>
        <v>1514</v>
      </c>
      <c r="E108">
        <f t="shared" si="14"/>
        <v>229</v>
      </c>
      <c r="F108">
        <v>1743</v>
      </c>
      <c r="G108">
        <f t="shared" si="13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f t="shared" si="10"/>
        <v>61</v>
      </c>
      <c r="C109">
        <f t="shared" si="11"/>
        <v>15</v>
      </c>
      <c r="D109">
        <f t="shared" si="12"/>
        <v>1575</v>
      </c>
      <c r="E109">
        <f t="shared" si="14"/>
        <v>244</v>
      </c>
      <c r="F109">
        <v>1819</v>
      </c>
      <c r="G109">
        <f t="shared" si="13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f t="shared" si="10"/>
        <v>77</v>
      </c>
      <c r="C110">
        <f t="shared" si="11"/>
        <v>1</v>
      </c>
      <c r="D110">
        <f t="shared" si="12"/>
        <v>1652</v>
      </c>
      <c r="E110">
        <f t="shared" si="14"/>
        <v>245</v>
      </c>
      <c r="F110">
        <v>1897</v>
      </c>
      <c r="G110">
        <f t="shared" si="13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f t="shared" si="10"/>
        <v>44</v>
      </c>
      <c r="C111">
        <f t="shared" si="11"/>
        <v>8</v>
      </c>
      <c r="D111">
        <f t="shared" si="12"/>
        <v>1696</v>
      </c>
      <c r="E111">
        <f t="shared" si="14"/>
        <v>253</v>
      </c>
      <c r="F111">
        <v>1949</v>
      </c>
      <c r="G111">
        <f t="shared" si="13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f t="shared" si="10"/>
        <v>62</v>
      </c>
      <c r="C112">
        <f t="shared" si="11"/>
        <v>4</v>
      </c>
      <c r="D112">
        <f t="shared" si="12"/>
        <v>1758</v>
      </c>
      <c r="E112">
        <f t="shared" si="14"/>
        <v>257</v>
      </c>
      <c r="F112">
        <v>2015</v>
      </c>
      <c r="G112">
        <f t="shared" si="13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f t="shared" si="10"/>
        <v>0</v>
      </c>
      <c r="C113">
        <f t="shared" si="11"/>
        <v>0</v>
      </c>
      <c r="D113">
        <f t="shared" si="12"/>
        <v>1758</v>
      </c>
      <c r="E113">
        <f t="shared" si="14"/>
        <v>257</v>
      </c>
      <c r="F113">
        <v>2015</v>
      </c>
      <c r="G113">
        <f t="shared" si="13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f t="shared" si="10"/>
        <v>73</v>
      </c>
      <c r="C114">
        <f t="shared" si="11"/>
        <v>18</v>
      </c>
      <c r="D114">
        <f t="shared" si="12"/>
        <v>1831</v>
      </c>
      <c r="E114">
        <f t="shared" si="14"/>
        <v>275</v>
      </c>
      <c r="F114">
        <v>2106</v>
      </c>
      <c r="G114">
        <f t="shared" si="13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f t="shared" si="10"/>
        <v>45</v>
      </c>
      <c r="C115">
        <f t="shared" si="11"/>
        <v>10</v>
      </c>
      <c r="D115">
        <f t="shared" si="12"/>
        <v>1876</v>
      </c>
      <c r="E115">
        <f t="shared" si="14"/>
        <v>285</v>
      </c>
      <c r="F115">
        <v>2161</v>
      </c>
      <c r="G115">
        <f t="shared" si="13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f t="shared" si="10"/>
        <v>0</v>
      </c>
      <c r="C116">
        <f t="shared" si="11"/>
        <v>0</v>
      </c>
      <c r="D116">
        <f t="shared" si="12"/>
        <v>1876</v>
      </c>
      <c r="E116">
        <f t="shared" si="14"/>
        <v>285</v>
      </c>
      <c r="F116">
        <v>2161</v>
      </c>
      <c r="G116">
        <f t="shared" si="13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f t="shared" si="10"/>
        <v>0</v>
      </c>
      <c r="C117">
        <f t="shared" si="11"/>
        <v>0</v>
      </c>
      <c r="D117">
        <f>D116</f>
        <v>1876</v>
      </c>
      <c r="E117">
        <f t="shared" si="14"/>
        <v>285</v>
      </c>
      <c r="F117">
        <v>2161</v>
      </c>
      <c r="G117">
        <f t="shared" si="13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f t="shared" si="10"/>
        <v>58</v>
      </c>
      <c r="C118">
        <f t="shared" si="11"/>
        <v>12</v>
      </c>
      <c r="D118">
        <f t="shared" si="12"/>
        <v>1934</v>
      </c>
      <c r="E118">
        <f t="shared" si="14"/>
        <v>297</v>
      </c>
      <c r="F118">
        <v>2231</v>
      </c>
      <c r="G118">
        <f t="shared" si="13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f t="shared" si="10"/>
        <v>125</v>
      </c>
      <c r="C119">
        <f t="shared" si="11"/>
        <v>21</v>
      </c>
      <c r="D119">
        <f t="shared" si="12"/>
        <v>2059</v>
      </c>
      <c r="E119">
        <f t="shared" si="14"/>
        <v>318</v>
      </c>
      <c r="F119">
        <v>2377</v>
      </c>
      <c r="G119">
        <f t="shared" si="13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f t="shared" si="10"/>
        <v>96</v>
      </c>
      <c r="C120">
        <f t="shared" si="11"/>
        <v>11</v>
      </c>
      <c r="D120">
        <f t="shared" si="12"/>
        <v>2155</v>
      </c>
      <c r="E120">
        <f t="shared" si="14"/>
        <v>329</v>
      </c>
      <c r="F120">
        <v>2484</v>
      </c>
      <c r="G120">
        <f t="shared" si="13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f t="shared" si="10"/>
        <v>71</v>
      </c>
      <c r="C121">
        <f t="shared" si="11"/>
        <v>17</v>
      </c>
      <c r="D121">
        <f t="shared" si="12"/>
        <v>2226</v>
      </c>
      <c r="E121">
        <f t="shared" si="14"/>
        <v>346</v>
      </c>
      <c r="F121">
        <v>2572</v>
      </c>
      <c r="G121">
        <f t="shared" si="13"/>
        <v>0.86536160600000001</v>
      </c>
      <c r="H121">
        <v>5492</v>
      </c>
      <c r="I121">
        <v>823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f t="shared" si="10"/>
        <v>83</v>
      </c>
      <c r="C122">
        <f t="shared" si="11"/>
        <v>14</v>
      </c>
      <c r="D122">
        <f t="shared" si="12"/>
        <v>2309</v>
      </c>
      <c r="E122">
        <f t="shared" si="14"/>
        <v>360</v>
      </c>
      <c r="F122">
        <v>2669</v>
      </c>
      <c r="G122">
        <f t="shared" si="13"/>
        <v>0.86498007700000001</v>
      </c>
      <c r="H122">
        <v>4339</v>
      </c>
      <c r="I122">
        <v>626</v>
      </c>
      <c r="J122">
        <f t="shared" si="8"/>
        <v>150917</v>
      </c>
      <c r="K122">
        <f t="shared" si="9"/>
        <v>25638</v>
      </c>
      <c r="L122">
        <f t="shared" si="7"/>
        <v>0.1452125400016992</v>
      </c>
      <c r="M122">
        <v>0.16795126669618848</v>
      </c>
    </row>
    <row r="123" spans="1:13" x14ac:dyDescent="0.35">
      <c r="A123" s="1">
        <v>44196</v>
      </c>
      <c r="B123">
        <f t="shared" si="10"/>
        <v>124</v>
      </c>
      <c r="C123">
        <f t="shared" si="11"/>
        <v>26</v>
      </c>
      <c r="D123">
        <f t="shared" si="12"/>
        <v>2433</v>
      </c>
      <c r="E123">
        <f t="shared" si="14"/>
        <v>386</v>
      </c>
      <c r="F123">
        <v>2819</v>
      </c>
      <c r="G123">
        <f t="shared" si="13"/>
        <v>0.86295741999999986</v>
      </c>
      <c r="H123">
        <v>1531</v>
      </c>
      <c r="I123">
        <v>205</v>
      </c>
      <c r="J123">
        <f t="shared" si="8"/>
        <v>155256</v>
      </c>
      <c r="K123">
        <f t="shared" si="9"/>
        <v>26264</v>
      </c>
      <c r="L123">
        <f t="shared" si="7"/>
        <v>0.14468929043631557</v>
      </c>
      <c r="M123">
        <v>0.1685368405758515</v>
      </c>
    </row>
    <row r="124" spans="1:13" x14ac:dyDescent="0.35">
      <c r="A124" s="1">
        <v>44197</v>
      </c>
      <c r="B124">
        <f t="shared" si="10"/>
        <v>0</v>
      </c>
      <c r="C124">
        <f t="shared" si="11"/>
        <v>0</v>
      </c>
      <c r="D124">
        <f>D123</f>
        <v>2433</v>
      </c>
      <c r="E124">
        <f t="shared" si="14"/>
        <v>386</v>
      </c>
      <c r="F124">
        <v>2819</v>
      </c>
      <c r="G124">
        <f t="shared" si="13"/>
        <v>0.860106492</v>
      </c>
      <c r="H124">
        <v>1046</v>
      </c>
      <c r="I124">
        <v>173</v>
      </c>
      <c r="J124">
        <f t="shared" si="8"/>
        <v>156787</v>
      </c>
      <c r="K124">
        <f t="shared" si="9"/>
        <v>26469</v>
      </c>
      <c r="L124">
        <f t="shared" si="7"/>
        <v>0.1444372899113808</v>
      </c>
      <c r="M124">
        <v>0.16897649450681212</v>
      </c>
    </row>
    <row r="125" spans="1:13" x14ac:dyDescent="0.35">
      <c r="A125" s="1">
        <v>44198</v>
      </c>
      <c r="B125">
        <f t="shared" si="10"/>
        <v>63</v>
      </c>
      <c r="C125">
        <f t="shared" si="11"/>
        <v>26</v>
      </c>
      <c r="D125">
        <f t="shared" si="12"/>
        <v>2496</v>
      </c>
      <c r="E125">
        <f t="shared" si="14"/>
        <v>412</v>
      </c>
      <c r="F125">
        <v>2908</v>
      </c>
      <c r="G125">
        <f t="shared" si="13"/>
        <v>0.85847895200000013</v>
      </c>
      <c r="H125">
        <v>549</v>
      </c>
      <c r="I125">
        <v>87</v>
      </c>
      <c r="J125">
        <f t="shared" si="8"/>
        <v>157833</v>
      </c>
      <c r="K125">
        <f t="shared" si="9"/>
        <v>26642</v>
      </c>
      <c r="L125">
        <f t="shared" si="7"/>
        <v>0.14442065320504133</v>
      </c>
      <c r="M125">
        <v>0.16902337841875356</v>
      </c>
    </row>
    <row r="126" spans="1:13" x14ac:dyDescent="0.35">
      <c r="A126" s="1">
        <v>44199</v>
      </c>
      <c r="B126">
        <f t="shared" si="10"/>
        <v>185</v>
      </c>
      <c r="C126">
        <f t="shared" si="11"/>
        <v>38</v>
      </c>
      <c r="D126">
        <f t="shared" si="12"/>
        <v>2681</v>
      </c>
      <c r="E126">
        <f t="shared" si="14"/>
        <v>450</v>
      </c>
      <c r="F126">
        <v>3131</v>
      </c>
      <c r="G126">
        <f t="shared" si="13"/>
        <v>0.85627443399999992</v>
      </c>
      <c r="H126">
        <v>2558</v>
      </c>
      <c r="I126">
        <v>431</v>
      </c>
      <c r="J126">
        <f t="shared" si="8"/>
        <v>158382</v>
      </c>
      <c r="K126">
        <f t="shared" si="9"/>
        <v>26729</v>
      </c>
      <c r="L126">
        <f t="shared" si="7"/>
        <v>0.14439444441443242</v>
      </c>
      <c r="M126">
        <v>0.1694288403795145</v>
      </c>
    </row>
    <row r="127" spans="1:13" x14ac:dyDescent="0.35">
      <c r="A127" s="1">
        <v>44200</v>
      </c>
      <c r="B127">
        <f t="shared" si="10"/>
        <v>87</v>
      </c>
      <c r="C127">
        <f t="shared" si="11"/>
        <v>7</v>
      </c>
      <c r="D127">
        <f t="shared" si="12"/>
        <v>2768</v>
      </c>
      <c r="E127">
        <f t="shared" si="14"/>
        <v>457</v>
      </c>
      <c r="F127">
        <v>3225</v>
      </c>
      <c r="G127">
        <f t="shared" si="13"/>
        <v>0.85833842000000016</v>
      </c>
      <c r="H127">
        <v>4269</v>
      </c>
      <c r="I127">
        <v>690</v>
      </c>
      <c r="J127">
        <f t="shared" si="8"/>
        <v>160940</v>
      </c>
      <c r="K127">
        <f t="shared" si="9"/>
        <v>27160</v>
      </c>
      <c r="L127">
        <f t="shared" si="7"/>
        <v>0.14439128123338649</v>
      </c>
      <c r="M127">
        <v>0.16886879801392501</v>
      </c>
    </row>
    <row r="128" spans="1:13" x14ac:dyDescent="0.35">
      <c r="A128" s="1">
        <v>44201</v>
      </c>
      <c r="B128">
        <f t="shared" si="10"/>
        <v>57</v>
      </c>
      <c r="C128">
        <f t="shared" si="11"/>
        <v>2</v>
      </c>
      <c r="D128">
        <f t="shared" si="12"/>
        <v>2825</v>
      </c>
      <c r="E128">
        <f t="shared" si="14"/>
        <v>459</v>
      </c>
      <c r="F128">
        <v>3284</v>
      </c>
      <c r="G128">
        <f t="shared" ref="G128:G131" si="15">L115/M128</f>
        <v>0.86018740900000001</v>
      </c>
      <c r="H128">
        <v>1895</v>
      </c>
      <c r="I128">
        <v>242</v>
      </c>
      <c r="J128">
        <f t="shared" si="8"/>
        <v>165209</v>
      </c>
      <c r="K128">
        <f t="shared" si="9"/>
        <v>27850</v>
      </c>
      <c r="L128">
        <f t="shared" si="7"/>
        <v>0.14425641902216421</v>
      </c>
      <c r="M128">
        <v>0.16918290844501468</v>
      </c>
    </row>
    <row r="129" spans="1:13" x14ac:dyDescent="0.35">
      <c r="A129" s="1">
        <v>44202</v>
      </c>
      <c r="B129">
        <f t="shared" si="10"/>
        <v>56</v>
      </c>
      <c r="C129">
        <f t="shared" si="11"/>
        <v>9</v>
      </c>
      <c r="D129">
        <f t="shared" si="12"/>
        <v>2881</v>
      </c>
      <c r="E129">
        <f t="shared" si="14"/>
        <v>468</v>
      </c>
      <c r="F129">
        <v>3349</v>
      </c>
      <c r="G129">
        <f t="shared" si="15"/>
        <v>0.8601874089999999</v>
      </c>
      <c r="H129">
        <v>2555</v>
      </c>
      <c r="I129">
        <v>425</v>
      </c>
      <c r="J129">
        <f t="shared" si="8"/>
        <v>167104</v>
      </c>
      <c r="K129">
        <f t="shared" si="9"/>
        <v>28092</v>
      </c>
      <c r="L129">
        <f t="shared" si="7"/>
        <v>0.14391688354269555</v>
      </c>
      <c r="M129">
        <v>0.1700268885332305</v>
      </c>
    </row>
    <row r="130" spans="1:13" x14ac:dyDescent="0.35">
      <c r="A130" s="1">
        <v>44203</v>
      </c>
      <c r="B130">
        <f t="shared" si="10"/>
        <v>66</v>
      </c>
      <c r="C130">
        <f t="shared" si="11"/>
        <v>11</v>
      </c>
      <c r="D130">
        <f t="shared" si="12"/>
        <v>2947</v>
      </c>
      <c r="E130">
        <f t="shared" si="14"/>
        <v>479</v>
      </c>
      <c r="F130">
        <v>3426</v>
      </c>
      <c r="G130">
        <f t="shared" si="15"/>
        <v>0.86018740900000001</v>
      </c>
      <c r="H130">
        <v>175</v>
      </c>
      <c r="I130">
        <v>1044</v>
      </c>
      <c r="J130">
        <f t="shared" si="8"/>
        <v>169659</v>
      </c>
      <c r="K130">
        <f t="shared" si="9"/>
        <v>28517</v>
      </c>
      <c r="L130">
        <f t="shared" si="7"/>
        <v>0.14389734377523009</v>
      </c>
      <c r="M130">
        <v>0.16930584965432927</v>
      </c>
    </row>
    <row r="131" spans="1:13" x14ac:dyDescent="0.35">
      <c r="A131" s="1">
        <v>44204</v>
      </c>
      <c r="B131">
        <f t="shared" si="10"/>
        <v>51</v>
      </c>
      <c r="C131">
        <f t="shared" si="11"/>
        <v>8</v>
      </c>
      <c r="D131">
        <f t="shared" si="12"/>
        <v>2998</v>
      </c>
      <c r="E131">
        <f t="shared" si="14"/>
        <v>487</v>
      </c>
      <c r="F131">
        <v>3485</v>
      </c>
      <c r="G131">
        <f t="shared" si="15"/>
        <v>0.86018740900000001</v>
      </c>
      <c r="H131">
        <v>175</v>
      </c>
      <c r="I131">
        <v>1044</v>
      </c>
      <c r="J131">
        <f t="shared" si="8"/>
        <v>169834</v>
      </c>
      <c r="K131">
        <f t="shared" si="9"/>
        <v>29561</v>
      </c>
      <c r="L131">
        <f t="shared" ref="L131" si="16">K131/(K131+J131)</f>
        <v>0.14825346673687906</v>
      </c>
      <c r="M131">
        <v>0.16918307138422903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age_deaths_cases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2021-01-09T21:37:45Z</dcterms:modified>
</cp:coreProperties>
</file>