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ana.mucka\Desktop\"/>
    </mc:Choice>
  </mc:AlternateContent>
  <xr:revisionPtr revIDLastSave="0" documentId="8_{5D99FDC2-5244-439D-A974-5C06E11697CA}" xr6:coauthVersionLast="45" xr6:coauthVersionMax="45" xr10:uidLastSave="{00000000-0000-0000-0000-000000000000}"/>
  <bookViews>
    <workbookView xWindow="-108" yWindow="-108" windowWidth="23256" windowHeight="12576" xr2:uid="{9DE2AF73-A7CF-4380-A829-23151371B406}"/>
  </bookViews>
  <sheets>
    <sheet name="Sheet2" sheetId="2" r:id="rId1"/>
    <sheet name="Sheet1" sheetId="1" r:id="rId2"/>
  </sheets>
  <definedNames>
    <definedName name="ExternalData_1" localSheetId="0" hidden="1">Sheet2!$A$1:$D$40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1" i="2" l="1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E3" i="2"/>
  <c r="E41" i="2" s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161295-A62C-4615-A100-D285FC1ECF55}" keepAlive="1" name="Query - P_smrt_vyliecenie_hosp_Y" description="Connection to the 'P_smrt_vyliecenie_hosp_Y' query in the workbook." type="5" refreshedVersion="6" background="1" saveData="1">
    <dbPr connection="Provider=Microsoft.Mashup.OleDb.1;Data Source=$Workbook$;Location=P_smrt_vyliecenie_hosp_Y;Extended Properties=&quot;&quot;" command="SELECT * FROM [P_smrt_vyliecenie_hosp_Y]"/>
  </connection>
</connections>
</file>

<file path=xl/sharedStrings.xml><?xml version="1.0" encoding="utf-8"?>
<sst xmlns="http://schemas.openxmlformats.org/spreadsheetml/2006/main" count="6" uniqueCount="6">
  <si>
    <t>day</t>
  </si>
  <si>
    <t>P_y_rec</t>
  </si>
  <si>
    <t>P_y_death</t>
  </si>
  <si>
    <t>P_y_cont</t>
  </si>
  <si>
    <t>Column1</t>
  </si>
  <si>
    <t>CP_y_rec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</si>
</sst>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70" formatCode="0.00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66A687-6236-4DC0-B64A-54E934BCE32E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day" tableColumnId="1"/>
      <queryTableField id="2" name="P_y_rec" tableColumnId="2"/>
      <queryTableField id="3" name="P_y_death" tableColumnId="3"/>
      <queryTableField id="4" name="P_y_cont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0CF4ED-703A-4A9D-98D1-FDE57F382223}" name="P_smrt_vyliecenie_hosp_Y" displayName="P_smrt_vyliecenie_hosp_Y" ref="A1:F41" tableType="queryTable" totalsRowCount="1">
  <autoFilter ref="A1:F40" xr:uid="{1284F2EF-7F58-419E-AFA0-2D5A4BD2C07F}"/>
  <tableColumns count="6">
    <tableColumn id="1" xr3:uid="{2FA6D343-B320-4CA2-9F75-D1E088B8A589}" uniqueName="1" name="day" queryTableFieldId="1"/>
    <tableColumn id="2" xr3:uid="{EF8F45F1-66C8-4E98-80CD-6DE6CBD4745A}" uniqueName="2" name="CP_y_rec" queryTableFieldId="2"/>
    <tableColumn id="3" xr3:uid="{62224779-418F-4A94-A271-503C8F9372A7}" uniqueName="3" name="P_y_death" totalsRowFunction="custom" queryTableFieldId="3" totalsRowDxfId="1">
      <totalsRowFormula>SUMPRODUCT(P_smrt_vyliecenie_hosp_Y[day],P_smrt_vyliecenie_hosp_Y[P_y_death])</totalsRowFormula>
    </tableColumn>
    <tableColumn id="4" xr3:uid="{D0DFCFF0-BA19-4278-A707-7FA8EFCD806D}" uniqueName="4" name="P_y_cont" queryTableFieldId="4"/>
    <tableColumn id="5" xr3:uid="{D5937E83-DDB3-493B-8881-804F0E20F7DC}" uniqueName="5" name="P_y_rec" totalsRowFunction="custom" queryTableFieldId="5" dataDxfId="3" totalsRowDxfId="0">
      <calculatedColumnFormula>P_smrt_vyliecenie_hosp_Y[[#This Row],[CP_y_rec]]-B1</calculatedColumnFormula>
      <totalsRowFormula>SUMPRODUCT(P_smrt_vyliecenie_hosp_Y[day],P_smrt_vyliecenie_hosp_Y[P_y_rec])</totalsRowFormula>
    </tableColumn>
    <tableColumn id="6" xr3:uid="{3C6CB546-39C1-49B9-AC44-BCA4397142FD}" uniqueName="6" name="Column1" queryTableFieldId="6" dataDxfId="2">
      <calculatedColumnFormula>P_smrt_vyliecenie_hosp_Y[[#This Row],[CP_y_rec]]+P_smrt_vyliecenie_hosp_Y[[#This Row],[P_y_death]]+P_smrt_vyliecenie_hosp_Y[[#This Row],[P_y_cont]]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85BC-5E8B-4698-A0EE-C4FD2EEB2564}">
  <dimension ref="A1:F41"/>
  <sheetViews>
    <sheetView tabSelected="1" workbookViewId="0">
      <selection activeCell="E42" sqref="E42"/>
    </sheetView>
  </sheetViews>
  <sheetFormatPr defaultRowHeight="14.4" x14ac:dyDescent="0.3"/>
  <cols>
    <col min="1" max="1" width="6.33203125" bestFit="1" customWidth="1"/>
    <col min="2" max="2" width="9.88671875" bestFit="1" customWidth="1"/>
    <col min="3" max="3" width="12.21875" bestFit="1" customWidth="1"/>
    <col min="4" max="4" width="11.109375" bestFit="1" customWidth="1"/>
  </cols>
  <sheetData>
    <row r="1" spans="1:6" x14ac:dyDescent="0.3">
      <c r="A1" t="s">
        <v>0</v>
      </c>
      <c r="B1" t="s">
        <v>5</v>
      </c>
      <c r="C1" t="s">
        <v>2</v>
      </c>
      <c r="D1" t="s">
        <v>3</v>
      </c>
      <c r="E1" t="s">
        <v>1</v>
      </c>
      <c r="F1" t="s">
        <v>4</v>
      </c>
    </row>
    <row r="2" spans="1:6" x14ac:dyDescent="0.3">
      <c r="A2">
        <v>0</v>
      </c>
      <c r="B2">
        <v>0</v>
      </c>
      <c r="C2">
        <v>4.0000000000000001E-3</v>
      </c>
      <c r="D2">
        <v>0.996</v>
      </c>
      <c r="E2">
        <v>0</v>
      </c>
      <c r="F2">
        <f>P_smrt_vyliecenie_hosp_Y[[#This Row],[CP_y_rec]]+P_smrt_vyliecenie_hosp_Y[[#This Row],[P_y_death]]+P_smrt_vyliecenie_hosp_Y[[#This Row],[P_y_cont]]</f>
        <v>1</v>
      </c>
    </row>
    <row r="3" spans="1:6" x14ac:dyDescent="0.3">
      <c r="A3">
        <v>1</v>
      </c>
      <c r="B3">
        <v>2.9000000000000001E-2</v>
      </c>
      <c r="C3">
        <v>7.0000000000000001E-3</v>
      </c>
      <c r="D3">
        <v>0.96399999999999997</v>
      </c>
      <c r="E3">
        <f>P_smrt_vyliecenie_hosp_Y[[#This Row],[CP_y_rec]]-B2</f>
        <v>2.9000000000000001E-2</v>
      </c>
      <c r="F3">
        <f>P_smrt_vyliecenie_hosp_Y[[#This Row],[CP_y_rec]]+P_smrt_vyliecenie_hosp_Y[[#This Row],[P_y_death]]+P_smrt_vyliecenie_hosp_Y[[#This Row],[P_y_cont]]</f>
        <v>1</v>
      </c>
    </row>
    <row r="4" spans="1:6" x14ac:dyDescent="0.3">
      <c r="A4">
        <v>2</v>
      </c>
      <c r="B4">
        <v>0.108</v>
      </c>
      <c r="C4">
        <v>8.9999999999999993E-3</v>
      </c>
      <c r="D4">
        <v>0.88300000000000001</v>
      </c>
      <c r="E4">
        <f>P_smrt_vyliecenie_hosp_Y[[#This Row],[CP_y_rec]]-B3</f>
        <v>7.9000000000000001E-2</v>
      </c>
      <c r="F4">
        <f>P_smrt_vyliecenie_hosp_Y[[#This Row],[CP_y_rec]]+P_smrt_vyliecenie_hosp_Y[[#This Row],[P_y_death]]+P_smrt_vyliecenie_hosp_Y[[#This Row],[P_y_cont]]</f>
        <v>1</v>
      </c>
    </row>
    <row r="5" spans="1:6" x14ac:dyDescent="0.3">
      <c r="A5">
        <v>3</v>
      </c>
      <c r="B5">
        <v>0.19500000000000001</v>
      </c>
      <c r="C5">
        <v>0.01</v>
      </c>
      <c r="D5">
        <v>0.79500000000000004</v>
      </c>
      <c r="E5">
        <f>P_smrt_vyliecenie_hosp_Y[[#This Row],[CP_y_rec]]-B4</f>
        <v>8.7000000000000008E-2</v>
      </c>
      <c r="F5">
        <f>P_smrt_vyliecenie_hosp_Y[[#This Row],[CP_y_rec]]+P_smrt_vyliecenie_hosp_Y[[#This Row],[P_y_death]]+P_smrt_vyliecenie_hosp_Y[[#This Row],[P_y_cont]]</f>
        <v>1</v>
      </c>
    </row>
    <row r="6" spans="1:6" x14ac:dyDescent="0.3">
      <c r="A6">
        <v>4</v>
      </c>
      <c r="B6">
        <v>0.27700000000000002</v>
      </c>
      <c r="C6">
        <v>1.0999999999999999E-2</v>
      </c>
      <c r="D6">
        <v>0.71199999999999997</v>
      </c>
      <c r="E6">
        <f>P_smrt_vyliecenie_hosp_Y[[#This Row],[CP_y_rec]]-B5</f>
        <v>8.2000000000000017E-2</v>
      </c>
      <c r="F6">
        <f>P_smrt_vyliecenie_hosp_Y[[#This Row],[CP_y_rec]]+P_smrt_vyliecenie_hosp_Y[[#This Row],[P_y_death]]+P_smrt_vyliecenie_hosp_Y[[#This Row],[P_y_cont]]</f>
        <v>1</v>
      </c>
    </row>
    <row r="7" spans="1:6" x14ac:dyDescent="0.3">
      <c r="A7">
        <v>5</v>
      </c>
      <c r="B7">
        <v>0.375</v>
      </c>
      <c r="C7">
        <v>1.4E-2</v>
      </c>
      <c r="D7">
        <v>0.61099999999999999</v>
      </c>
      <c r="E7">
        <f>P_smrt_vyliecenie_hosp_Y[[#This Row],[CP_y_rec]]-B6</f>
        <v>9.7999999999999976E-2</v>
      </c>
      <c r="F7">
        <f>P_smrt_vyliecenie_hosp_Y[[#This Row],[CP_y_rec]]+P_smrt_vyliecenie_hosp_Y[[#This Row],[P_y_death]]+P_smrt_vyliecenie_hosp_Y[[#This Row],[P_y_cont]]</f>
        <v>1</v>
      </c>
    </row>
    <row r="8" spans="1:6" x14ac:dyDescent="0.3">
      <c r="A8">
        <v>6</v>
      </c>
      <c r="B8">
        <v>0.46500000000000002</v>
      </c>
      <c r="C8">
        <v>1.7000000000000001E-2</v>
      </c>
      <c r="D8">
        <v>0.51800000000000002</v>
      </c>
      <c r="E8">
        <f>P_smrt_vyliecenie_hosp_Y[[#This Row],[CP_y_rec]]-B7</f>
        <v>9.0000000000000024E-2</v>
      </c>
      <c r="F8">
        <f>P_smrt_vyliecenie_hosp_Y[[#This Row],[CP_y_rec]]+P_smrt_vyliecenie_hosp_Y[[#This Row],[P_y_death]]+P_smrt_vyliecenie_hosp_Y[[#This Row],[P_y_cont]]</f>
        <v>1</v>
      </c>
    </row>
    <row r="9" spans="1:6" x14ac:dyDescent="0.3">
      <c r="A9">
        <v>7</v>
      </c>
      <c r="B9">
        <v>0.54200000000000004</v>
      </c>
      <c r="C9">
        <v>1.7000000000000001E-2</v>
      </c>
      <c r="D9">
        <v>0.441</v>
      </c>
      <c r="E9">
        <f>P_smrt_vyliecenie_hosp_Y[[#This Row],[CP_y_rec]]-B8</f>
        <v>7.7000000000000013E-2</v>
      </c>
      <c r="F9">
        <f>P_smrt_vyliecenie_hosp_Y[[#This Row],[CP_y_rec]]+P_smrt_vyliecenie_hosp_Y[[#This Row],[P_y_death]]+P_smrt_vyliecenie_hosp_Y[[#This Row],[P_y_cont]]</f>
        <v>1</v>
      </c>
    </row>
    <row r="10" spans="1:6" x14ac:dyDescent="0.3">
      <c r="A10">
        <v>8</v>
      </c>
      <c r="B10">
        <v>0.61499999999999999</v>
      </c>
      <c r="C10">
        <v>1.7000000000000001E-2</v>
      </c>
      <c r="D10">
        <v>0.36799999999999999</v>
      </c>
      <c r="E10">
        <f>P_smrt_vyliecenie_hosp_Y[[#This Row],[CP_y_rec]]-B9</f>
        <v>7.2999999999999954E-2</v>
      </c>
      <c r="F10">
        <f>P_smrt_vyliecenie_hosp_Y[[#This Row],[CP_y_rec]]+P_smrt_vyliecenie_hosp_Y[[#This Row],[P_y_death]]+P_smrt_vyliecenie_hosp_Y[[#This Row],[P_y_cont]]</f>
        <v>1</v>
      </c>
    </row>
    <row r="11" spans="1:6" x14ac:dyDescent="0.3">
      <c r="A11">
        <v>9</v>
      </c>
      <c r="B11">
        <v>0.67800000000000005</v>
      </c>
      <c r="C11">
        <v>1.7000000000000001E-2</v>
      </c>
      <c r="D11">
        <v>0.30499999999999999</v>
      </c>
      <c r="E11">
        <f>P_smrt_vyliecenie_hosp_Y[[#This Row],[CP_y_rec]]-B10</f>
        <v>6.3000000000000056E-2</v>
      </c>
      <c r="F11">
        <f>P_smrt_vyliecenie_hosp_Y[[#This Row],[CP_y_rec]]+P_smrt_vyliecenie_hosp_Y[[#This Row],[P_y_death]]+P_smrt_vyliecenie_hosp_Y[[#This Row],[P_y_cont]]</f>
        <v>1</v>
      </c>
    </row>
    <row r="12" spans="1:6" x14ac:dyDescent="0.3">
      <c r="A12">
        <v>10</v>
      </c>
      <c r="B12">
        <v>0.73299999999999998</v>
      </c>
      <c r="C12">
        <v>1.7000000000000001E-2</v>
      </c>
      <c r="D12">
        <v>0.25</v>
      </c>
      <c r="E12">
        <f>P_smrt_vyliecenie_hosp_Y[[#This Row],[CP_y_rec]]-B11</f>
        <v>5.4999999999999938E-2</v>
      </c>
      <c r="F12">
        <f>P_smrt_vyliecenie_hosp_Y[[#This Row],[CP_y_rec]]+P_smrt_vyliecenie_hosp_Y[[#This Row],[P_y_death]]+P_smrt_vyliecenie_hosp_Y[[#This Row],[P_y_cont]]</f>
        <v>1</v>
      </c>
    </row>
    <row r="13" spans="1:6" x14ac:dyDescent="0.3">
      <c r="A13">
        <v>11</v>
      </c>
      <c r="B13">
        <v>0.77800000000000002</v>
      </c>
      <c r="C13">
        <v>1.7999999999999999E-2</v>
      </c>
      <c r="D13">
        <v>0.20399999999999999</v>
      </c>
      <c r="E13">
        <f>P_smrt_vyliecenie_hosp_Y[[#This Row],[CP_y_rec]]-B12</f>
        <v>4.500000000000004E-2</v>
      </c>
      <c r="F13">
        <f>P_smrt_vyliecenie_hosp_Y[[#This Row],[CP_y_rec]]+P_smrt_vyliecenie_hosp_Y[[#This Row],[P_y_death]]+P_smrt_vyliecenie_hosp_Y[[#This Row],[P_y_cont]]</f>
        <v>1</v>
      </c>
    </row>
    <row r="14" spans="1:6" x14ac:dyDescent="0.3">
      <c r="A14">
        <v>12</v>
      </c>
      <c r="B14">
        <v>0.81399999999999995</v>
      </c>
      <c r="C14">
        <v>1.7999999999999999E-2</v>
      </c>
      <c r="D14">
        <v>0.16800000000000001</v>
      </c>
      <c r="E14">
        <f>P_smrt_vyliecenie_hosp_Y[[#This Row],[CP_y_rec]]-B13</f>
        <v>3.5999999999999921E-2</v>
      </c>
      <c r="F14">
        <f>P_smrt_vyliecenie_hosp_Y[[#This Row],[CP_y_rec]]+P_smrt_vyliecenie_hosp_Y[[#This Row],[P_y_death]]+P_smrt_vyliecenie_hosp_Y[[#This Row],[P_y_cont]]</f>
        <v>1</v>
      </c>
    </row>
    <row r="15" spans="1:6" x14ac:dyDescent="0.3">
      <c r="A15">
        <v>13</v>
      </c>
      <c r="B15">
        <v>0.84099999999999997</v>
      </c>
      <c r="C15">
        <v>1.9E-2</v>
      </c>
      <c r="D15">
        <v>0.14000000000000001</v>
      </c>
      <c r="E15">
        <f>P_smrt_vyliecenie_hosp_Y[[#This Row],[CP_y_rec]]-B14</f>
        <v>2.7000000000000024E-2</v>
      </c>
      <c r="F15">
        <f>P_smrt_vyliecenie_hosp_Y[[#This Row],[CP_y_rec]]+P_smrt_vyliecenie_hosp_Y[[#This Row],[P_y_death]]+P_smrt_vyliecenie_hosp_Y[[#This Row],[P_y_cont]]</f>
        <v>1</v>
      </c>
    </row>
    <row r="16" spans="1:6" x14ac:dyDescent="0.3">
      <c r="A16">
        <v>14</v>
      </c>
      <c r="B16">
        <v>0.85799999999999998</v>
      </c>
      <c r="C16">
        <v>1.9E-2</v>
      </c>
      <c r="D16">
        <v>0.123</v>
      </c>
      <c r="E16">
        <f>P_smrt_vyliecenie_hosp_Y[[#This Row],[CP_y_rec]]-B15</f>
        <v>1.7000000000000015E-2</v>
      </c>
      <c r="F16">
        <f>P_smrt_vyliecenie_hosp_Y[[#This Row],[CP_y_rec]]+P_smrt_vyliecenie_hosp_Y[[#This Row],[P_y_death]]+P_smrt_vyliecenie_hosp_Y[[#This Row],[P_y_cont]]</f>
        <v>1</v>
      </c>
    </row>
    <row r="17" spans="1:6" x14ac:dyDescent="0.3">
      <c r="A17">
        <v>15</v>
      </c>
      <c r="B17">
        <v>0.875</v>
      </c>
      <c r="C17">
        <v>1.9E-2</v>
      </c>
      <c r="D17">
        <v>0.106</v>
      </c>
      <c r="E17">
        <f>P_smrt_vyliecenie_hosp_Y[[#This Row],[CP_y_rec]]-B16</f>
        <v>1.7000000000000015E-2</v>
      </c>
      <c r="F17">
        <f>P_smrt_vyliecenie_hosp_Y[[#This Row],[CP_y_rec]]+P_smrt_vyliecenie_hosp_Y[[#This Row],[P_y_death]]+P_smrt_vyliecenie_hosp_Y[[#This Row],[P_y_cont]]</f>
        <v>1</v>
      </c>
    </row>
    <row r="18" spans="1:6" x14ac:dyDescent="0.3">
      <c r="A18">
        <v>16</v>
      </c>
      <c r="B18">
        <v>0.89700000000000002</v>
      </c>
      <c r="C18">
        <v>1.9E-2</v>
      </c>
      <c r="D18">
        <v>8.4000000000000005E-2</v>
      </c>
      <c r="E18">
        <f>P_smrt_vyliecenie_hosp_Y[[#This Row],[CP_y_rec]]-B17</f>
        <v>2.200000000000002E-2</v>
      </c>
      <c r="F18">
        <f>P_smrt_vyliecenie_hosp_Y[[#This Row],[CP_y_rec]]+P_smrt_vyliecenie_hosp_Y[[#This Row],[P_y_death]]+P_smrt_vyliecenie_hosp_Y[[#This Row],[P_y_cont]]</f>
        <v>1</v>
      </c>
    </row>
    <row r="19" spans="1:6" x14ac:dyDescent="0.3">
      <c r="A19">
        <v>17</v>
      </c>
      <c r="B19">
        <v>0.90400000000000003</v>
      </c>
      <c r="C19">
        <v>1.9E-2</v>
      </c>
      <c r="D19">
        <v>7.6999999999999999E-2</v>
      </c>
      <c r="E19">
        <f>P_smrt_vyliecenie_hosp_Y[[#This Row],[CP_y_rec]]-B18</f>
        <v>7.0000000000000062E-3</v>
      </c>
      <c r="F19">
        <f>P_smrt_vyliecenie_hosp_Y[[#This Row],[CP_y_rec]]+P_smrt_vyliecenie_hosp_Y[[#This Row],[P_y_death]]+P_smrt_vyliecenie_hosp_Y[[#This Row],[P_y_cont]]</f>
        <v>1</v>
      </c>
    </row>
    <row r="20" spans="1:6" x14ac:dyDescent="0.3">
      <c r="A20">
        <v>18</v>
      </c>
      <c r="B20">
        <v>0.90900000000000003</v>
      </c>
      <c r="C20">
        <v>2.1000000000000001E-2</v>
      </c>
      <c r="D20">
        <v>7.0000000000000007E-2</v>
      </c>
      <c r="E20">
        <f>P_smrt_vyliecenie_hosp_Y[[#This Row],[CP_y_rec]]-B19</f>
        <v>5.0000000000000044E-3</v>
      </c>
      <c r="F20">
        <f>P_smrt_vyliecenie_hosp_Y[[#This Row],[CP_y_rec]]+P_smrt_vyliecenie_hosp_Y[[#This Row],[P_y_death]]+P_smrt_vyliecenie_hosp_Y[[#This Row],[P_y_cont]]</f>
        <v>1</v>
      </c>
    </row>
    <row r="21" spans="1:6" x14ac:dyDescent="0.3">
      <c r="A21">
        <v>19</v>
      </c>
      <c r="B21">
        <v>0.92100000000000004</v>
      </c>
      <c r="C21">
        <v>2.1999999999999999E-2</v>
      </c>
      <c r="D21">
        <v>5.7000000000000002E-2</v>
      </c>
      <c r="E21">
        <f>P_smrt_vyliecenie_hosp_Y[[#This Row],[CP_y_rec]]-B20</f>
        <v>1.2000000000000011E-2</v>
      </c>
      <c r="F21">
        <f>P_smrt_vyliecenie_hosp_Y[[#This Row],[CP_y_rec]]+P_smrt_vyliecenie_hosp_Y[[#This Row],[P_y_death]]+P_smrt_vyliecenie_hosp_Y[[#This Row],[P_y_cont]]</f>
        <v>1</v>
      </c>
    </row>
    <row r="22" spans="1:6" x14ac:dyDescent="0.3">
      <c r="A22">
        <v>20</v>
      </c>
      <c r="B22">
        <v>0.93200000000000005</v>
      </c>
      <c r="C22">
        <v>2.1999999999999999E-2</v>
      </c>
      <c r="D22">
        <v>4.5999999999999999E-2</v>
      </c>
      <c r="E22">
        <f>P_smrt_vyliecenie_hosp_Y[[#This Row],[CP_y_rec]]-B21</f>
        <v>1.100000000000001E-2</v>
      </c>
      <c r="F22">
        <f>P_smrt_vyliecenie_hosp_Y[[#This Row],[CP_y_rec]]+P_smrt_vyliecenie_hosp_Y[[#This Row],[P_y_death]]+P_smrt_vyliecenie_hosp_Y[[#This Row],[P_y_cont]]</f>
        <v>1</v>
      </c>
    </row>
    <row r="23" spans="1:6" x14ac:dyDescent="0.3">
      <c r="A23">
        <v>21</v>
      </c>
      <c r="B23">
        <v>0.93400000000000005</v>
      </c>
      <c r="C23">
        <v>2.4E-2</v>
      </c>
      <c r="D23">
        <v>4.2000000000000003E-2</v>
      </c>
      <c r="E23">
        <f>P_smrt_vyliecenie_hosp_Y[[#This Row],[CP_y_rec]]-B22</f>
        <v>2.0000000000000018E-3</v>
      </c>
      <c r="F23">
        <f>P_smrt_vyliecenie_hosp_Y[[#This Row],[CP_y_rec]]+P_smrt_vyliecenie_hosp_Y[[#This Row],[P_y_death]]+P_smrt_vyliecenie_hosp_Y[[#This Row],[P_y_cont]]</f>
        <v>1</v>
      </c>
    </row>
    <row r="24" spans="1:6" x14ac:dyDescent="0.3">
      <c r="A24">
        <v>22</v>
      </c>
      <c r="B24">
        <v>0.93600000000000005</v>
      </c>
      <c r="C24">
        <v>2.4E-2</v>
      </c>
      <c r="D24">
        <v>0.04</v>
      </c>
      <c r="E24">
        <f>P_smrt_vyliecenie_hosp_Y[[#This Row],[CP_y_rec]]-B23</f>
        <v>2.0000000000000018E-3</v>
      </c>
      <c r="F24">
        <f>P_smrt_vyliecenie_hosp_Y[[#This Row],[CP_y_rec]]+P_smrt_vyliecenie_hosp_Y[[#This Row],[P_y_death]]+P_smrt_vyliecenie_hosp_Y[[#This Row],[P_y_cont]]</f>
        <v>1</v>
      </c>
    </row>
    <row r="25" spans="1:6" x14ac:dyDescent="0.3">
      <c r="A25">
        <v>23</v>
      </c>
      <c r="B25">
        <v>0.93799999999999994</v>
      </c>
      <c r="C25">
        <v>2.4E-2</v>
      </c>
      <c r="D25">
        <v>3.7999999999999999E-2</v>
      </c>
      <c r="E25">
        <f>P_smrt_vyliecenie_hosp_Y[[#This Row],[CP_y_rec]]-B24</f>
        <v>1.9999999999998908E-3</v>
      </c>
      <c r="F25">
        <f>P_smrt_vyliecenie_hosp_Y[[#This Row],[CP_y_rec]]+P_smrt_vyliecenie_hosp_Y[[#This Row],[P_y_death]]+P_smrt_vyliecenie_hosp_Y[[#This Row],[P_y_cont]]</f>
        <v>1</v>
      </c>
    </row>
    <row r="26" spans="1:6" x14ac:dyDescent="0.3">
      <c r="A26">
        <v>24</v>
      </c>
      <c r="B26">
        <v>0.94399999999999995</v>
      </c>
      <c r="C26">
        <v>2.5999999999999999E-2</v>
      </c>
      <c r="D26">
        <v>0.03</v>
      </c>
      <c r="E26">
        <f>P_smrt_vyliecenie_hosp_Y[[#This Row],[CP_y_rec]]-B25</f>
        <v>6.0000000000000053E-3</v>
      </c>
      <c r="F26">
        <f>P_smrt_vyliecenie_hosp_Y[[#This Row],[CP_y_rec]]+P_smrt_vyliecenie_hosp_Y[[#This Row],[P_y_death]]+P_smrt_vyliecenie_hosp_Y[[#This Row],[P_y_cont]]</f>
        <v>1</v>
      </c>
    </row>
    <row r="27" spans="1:6" x14ac:dyDescent="0.3">
      <c r="A27">
        <v>25</v>
      </c>
      <c r="B27">
        <v>0.94399999999999995</v>
      </c>
      <c r="C27">
        <v>2.5999999999999999E-2</v>
      </c>
      <c r="D27">
        <v>0.03</v>
      </c>
      <c r="E27">
        <f>P_smrt_vyliecenie_hosp_Y[[#This Row],[CP_y_rec]]-B26</f>
        <v>0</v>
      </c>
      <c r="F27">
        <f>P_smrt_vyliecenie_hosp_Y[[#This Row],[CP_y_rec]]+P_smrt_vyliecenie_hosp_Y[[#This Row],[P_y_death]]+P_smrt_vyliecenie_hosp_Y[[#This Row],[P_y_cont]]</f>
        <v>1</v>
      </c>
    </row>
    <row r="28" spans="1:6" x14ac:dyDescent="0.3">
      <c r="A28">
        <v>26</v>
      </c>
      <c r="B28">
        <v>0.94899999999999995</v>
      </c>
      <c r="C28">
        <v>2.5999999999999999E-2</v>
      </c>
      <c r="D28">
        <v>2.5000000000000001E-2</v>
      </c>
      <c r="E28">
        <f>P_smrt_vyliecenie_hosp_Y[[#This Row],[CP_y_rec]]-B27</f>
        <v>5.0000000000000044E-3</v>
      </c>
      <c r="F28">
        <f>P_smrt_vyliecenie_hosp_Y[[#This Row],[CP_y_rec]]+P_smrt_vyliecenie_hosp_Y[[#This Row],[P_y_death]]+P_smrt_vyliecenie_hosp_Y[[#This Row],[P_y_cont]]</f>
        <v>1</v>
      </c>
    </row>
    <row r="29" spans="1:6" x14ac:dyDescent="0.3">
      <c r="A29">
        <v>27</v>
      </c>
      <c r="B29">
        <v>0.94899999999999995</v>
      </c>
      <c r="C29">
        <v>2.5999999999999999E-2</v>
      </c>
      <c r="D29">
        <v>2.5000000000000001E-2</v>
      </c>
      <c r="E29">
        <f>P_smrt_vyliecenie_hosp_Y[[#This Row],[CP_y_rec]]-B28</f>
        <v>0</v>
      </c>
      <c r="F29">
        <f>P_smrt_vyliecenie_hosp_Y[[#This Row],[CP_y_rec]]+P_smrt_vyliecenie_hosp_Y[[#This Row],[P_y_death]]+P_smrt_vyliecenie_hosp_Y[[#This Row],[P_y_cont]]</f>
        <v>1</v>
      </c>
    </row>
    <row r="30" spans="1:6" x14ac:dyDescent="0.3">
      <c r="A30">
        <v>28</v>
      </c>
      <c r="B30">
        <v>0.94899999999999995</v>
      </c>
      <c r="C30">
        <v>2.5999999999999999E-2</v>
      </c>
      <c r="D30">
        <v>2.5000000000000001E-2</v>
      </c>
      <c r="E30">
        <f>P_smrt_vyliecenie_hosp_Y[[#This Row],[CP_y_rec]]-B29</f>
        <v>0</v>
      </c>
      <c r="F30">
        <f>P_smrt_vyliecenie_hosp_Y[[#This Row],[CP_y_rec]]+P_smrt_vyliecenie_hosp_Y[[#This Row],[P_y_death]]+P_smrt_vyliecenie_hosp_Y[[#This Row],[P_y_cont]]</f>
        <v>1</v>
      </c>
    </row>
    <row r="31" spans="1:6" x14ac:dyDescent="0.3">
      <c r="A31">
        <v>29</v>
      </c>
      <c r="B31">
        <v>0.95099999999999996</v>
      </c>
      <c r="C31">
        <v>2.5999999999999999E-2</v>
      </c>
      <c r="D31">
        <v>2.3E-2</v>
      </c>
      <c r="E31">
        <f>P_smrt_vyliecenie_hosp_Y[[#This Row],[CP_y_rec]]-B30</f>
        <v>2.0000000000000018E-3</v>
      </c>
      <c r="F31">
        <f>P_smrt_vyliecenie_hosp_Y[[#This Row],[CP_y_rec]]+P_smrt_vyliecenie_hosp_Y[[#This Row],[P_y_death]]+P_smrt_vyliecenie_hosp_Y[[#This Row],[P_y_cont]]</f>
        <v>1</v>
      </c>
    </row>
    <row r="32" spans="1:6" x14ac:dyDescent="0.3">
      <c r="A32">
        <v>30</v>
      </c>
      <c r="B32">
        <v>0.95099999999999996</v>
      </c>
      <c r="C32">
        <v>2.5999999999999999E-2</v>
      </c>
      <c r="D32">
        <v>2.3E-2</v>
      </c>
      <c r="E32">
        <f>P_smrt_vyliecenie_hosp_Y[[#This Row],[CP_y_rec]]-B31</f>
        <v>0</v>
      </c>
      <c r="F32">
        <f>P_smrt_vyliecenie_hosp_Y[[#This Row],[CP_y_rec]]+P_smrt_vyliecenie_hosp_Y[[#This Row],[P_y_death]]+P_smrt_vyliecenie_hosp_Y[[#This Row],[P_y_cont]]</f>
        <v>1</v>
      </c>
    </row>
    <row r="33" spans="1:6" x14ac:dyDescent="0.3">
      <c r="A33">
        <v>31</v>
      </c>
      <c r="B33">
        <v>0.95599999999999996</v>
      </c>
      <c r="C33">
        <v>2.5999999999999999E-2</v>
      </c>
      <c r="D33">
        <v>1.7999999999999999E-2</v>
      </c>
      <c r="E33">
        <f>P_smrt_vyliecenie_hosp_Y[[#This Row],[CP_y_rec]]-B32</f>
        <v>5.0000000000000044E-3</v>
      </c>
      <c r="F33">
        <f>P_smrt_vyliecenie_hosp_Y[[#This Row],[CP_y_rec]]+P_smrt_vyliecenie_hosp_Y[[#This Row],[P_y_death]]+P_smrt_vyliecenie_hosp_Y[[#This Row],[P_y_cont]]</f>
        <v>1</v>
      </c>
    </row>
    <row r="34" spans="1:6" x14ac:dyDescent="0.3">
      <c r="A34">
        <v>32</v>
      </c>
      <c r="B34">
        <v>0.95799999999999996</v>
      </c>
      <c r="C34">
        <v>2.7E-2</v>
      </c>
      <c r="D34">
        <v>1.4999999999999999E-2</v>
      </c>
      <c r="E34">
        <f>P_smrt_vyliecenie_hosp_Y[[#This Row],[CP_y_rec]]-B33</f>
        <v>2.0000000000000018E-3</v>
      </c>
      <c r="F34">
        <f>P_smrt_vyliecenie_hosp_Y[[#This Row],[CP_y_rec]]+P_smrt_vyliecenie_hosp_Y[[#This Row],[P_y_death]]+P_smrt_vyliecenie_hosp_Y[[#This Row],[P_y_cont]]</f>
        <v>1</v>
      </c>
    </row>
    <row r="35" spans="1:6" x14ac:dyDescent="0.3">
      <c r="A35">
        <v>33</v>
      </c>
      <c r="B35">
        <v>0.96099999999999997</v>
      </c>
      <c r="C35">
        <v>2.9000000000000001E-2</v>
      </c>
      <c r="D35">
        <v>0.01</v>
      </c>
      <c r="E35">
        <f>P_smrt_vyliecenie_hosp_Y[[#This Row],[CP_y_rec]]-B34</f>
        <v>3.0000000000000027E-3</v>
      </c>
      <c r="F35">
        <f>P_smrt_vyliecenie_hosp_Y[[#This Row],[CP_y_rec]]+P_smrt_vyliecenie_hosp_Y[[#This Row],[P_y_death]]+P_smrt_vyliecenie_hosp_Y[[#This Row],[P_y_cont]]</f>
        <v>1</v>
      </c>
    </row>
    <row r="36" spans="1:6" x14ac:dyDescent="0.3">
      <c r="A36">
        <v>34</v>
      </c>
      <c r="B36">
        <v>0.96299999999999997</v>
      </c>
      <c r="C36">
        <v>2.9000000000000001E-2</v>
      </c>
      <c r="D36">
        <v>8.0000000000000002E-3</v>
      </c>
      <c r="E36">
        <f>P_smrt_vyliecenie_hosp_Y[[#This Row],[CP_y_rec]]-B35</f>
        <v>2.0000000000000018E-3</v>
      </c>
      <c r="F36">
        <f>P_smrt_vyliecenie_hosp_Y[[#This Row],[CP_y_rec]]+P_smrt_vyliecenie_hosp_Y[[#This Row],[P_y_death]]+P_smrt_vyliecenie_hosp_Y[[#This Row],[P_y_cont]]</f>
        <v>1</v>
      </c>
    </row>
    <row r="37" spans="1:6" x14ac:dyDescent="0.3">
      <c r="A37">
        <v>35</v>
      </c>
      <c r="B37">
        <v>0.96599999999999997</v>
      </c>
      <c r="C37">
        <v>2.9000000000000001E-2</v>
      </c>
      <c r="D37">
        <v>5.0000000000000001E-3</v>
      </c>
      <c r="E37">
        <f>P_smrt_vyliecenie_hosp_Y[[#This Row],[CP_y_rec]]-B36</f>
        <v>3.0000000000000027E-3</v>
      </c>
      <c r="F37">
        <f>P_smrt_vyliecenie_hosp_Y[[#This Row],[CP_y_rec]]+P_smrt_vyliecenie_hosp_Y[[#This Row],[P_y_death]]+P_smrt_vyliecenie_hosp_Y[[#This Row],[P_y_cont]]</f>
        <v>1</v>
      </c>
    </row>
    <row r="38" spans="1:6" x14ac:dyDescent="0.3">
      <c r="A38">
        <v>36</v>
      </c>
      <c r="B38">
        <v>0.96599999999999997</v>
      </c>
      <c r="C38">
        <v>2.9000000000000001E-2</v>
      </c>
      <c r="D38">
        <v>5.0000000000000001E-3</v>
      </c>
      <c r="E38">
        <f>P_smrt_vyliecenie_hosp_Y[[#This Row],[CP_y_rec]]-B37</f>
        <v>0</v>
      </c>
      <c r="F38">
        <f>P_smrt_vyliecenie_hosp_Y[[#This Row],[CP_y_rec]]+P_smrt_vyliecenie_hosp_Y[[#This Row],[P_y_death]]+P_smrt_vyliecenie_hosp_Y[[#This Row],[P_y_cont]]</f>
        <v>1</v>
      </c>
    </row>
    <row r="39" spans="1:6" x14ac:dyDescent="0.3">
      <c r="A39">
        <v>37</v>
      </c>
      <c r="B39">
        <v>0.96599999999999997</v>
      </c>
      <c r="C39">
        <v>2.9000000000000001E-2</v>
      </c>
      <c r="D39">
        <v>5.0000000000000001E-3</v>
      </c>
      <c r="E39">
        <f>P_smrt_vyliecenie_hosp_Y[[#This Row],[CP_y_rec]]-B38</f>
        <v>0</v>
      </c>
      <c r="F39">
        <f>P_smrt_vyliecenie_hosp_Y[[#This Row],[CP_y_rec]]+P_smrt_vyliecenie_hosp_Y[[#This Row],[P_y_death]]+P_smrt_vyliecenie_hosp_Y[[#This Row],[P_y_cont]]</f>
        <v>1</v>
      </c>
    </row>
    <row r="40" spans="1:6" x14ac:dyDescent="0.3">
      <c r="A40">
        <v>38</v>
      </c>
      <c r="B40">
        <v>0.97099999999999997</v>
      </c>
      <c r="C40">
        <v>2.9000000000000001E-2</v>
      </c>
      <c r="D40">
        <v>0</v>
      </c>
      <c r="E40">
        <f>P_smrt_vyliecenie_hosp_Y[[#This Row],[CP_y_rec]]-B39</f>
        <v>5.0000000000000044E-3</v>
      </c>
      <c r="F40">
        <f>P_smrt_vyliecenie_hosp_Y[[#This Row],[CP_y_rec]]+P_smrt_vyliecenie_hosp_Y[[#This Row],[P_y_death]]+P_smrt_vyliecenie_hosp_Y[[#This Row],[P_y_cont]]</f>
        <v>1</v>
      </c>
    </row>
    <row r="41" spans="1:6" x14ac:dyDescent="0.3">
      <c r="C41" s="2">
        <f>SUMPRODUCT(P_smrt_vyliecenie_hosp_Y[day],P_smrt_vyliecenie_hosp_Y[P_y_death])</f>
        <v>18.269000000000002</v>
      </c>
      <c r="E41" s="1">
        <f>SUMPRODUCT(P_smrt_vyliecenie_hosp_Y[day],P_smrt_vyliecenie_hosp_Y[P_y_rec])</f>
        <v>7.9709999999999992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14CE-AE6A-49D3-8A4D-846F0431249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8B102-7DD5-444F-9204-BAAA9F1746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Mucka</dc:creator>
  <cp:lastModifiedBy>Zuzana Mucka</cp:lastModifiedBy>
  <dcterms:created xsi:type="dcterms:W3CDTF">2020-12-12T07:40:07Z</dcterms:created>
  <dcterms:modified xsi:type="dcterms:W3CDTF">2020-12-12T08:20:53Z</dcterms:modified>
</cp:coreProperties>
</file>