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to" sheetId="1" r:id="rId3"/>
    <sheet state="visible" name="Arkusz4" sheetId="2" r:id="rId4"/>
  </sheets>
  <definedNames/>
  <calcPr/>
</workbook>
</file>

<file path=xl/sharedStrings.xml><?xml version="1.0" encoding="utf-8"?>
<sst xmlns="http://schemas.openxmlformats.org/spreadsheetml/2006/main" count="93" uniqueCount="48">
  <si>
    <t>G0</t>
  </si>
  <si>
    <t>G0+all</t>
  </si>
  <si>
    <t>G0+all-ura</t>
  </si>
  <si>
    <t>G0+all-trp</t>
  </si>
  <si>
    <t>G0+all-leu</t>
  </si>
  <si>
    <t>G0+all-his</t>
  </si>
  <si>
    <t>SPRAWDZENIE</t>
  </si>
  <si>
    <t>his1/leu2</t>
  </si>
  <si>
    <t>his1/ura3</t>
  </si>
  <si>
    <t>his1/trp1</t>
  </si>
  <si>
    <t>leu2/ura3</t>
  </si>
  <si>
    <t>leu2/trp1</t>
  </si>
  <si>
    <t>ura3/trp1</t>
  </si>
  <si>
    <t>A</t>
  </si>
  <si>
    <t>B</t>
  </si>
  <si>
    <t>C</t>
  </si>
  <si>
    <t>D</t>
  </si>
  <si>
    <t>trans</t>
  </si>
  <si>
    <t>cis</t>
  </si>
  <si>
    <t>czy suma 0</t>
  </si>
  <si>
    <t>czy suma 4</t>
  </si>
  <si>
    <t>czy suma 2</t>
  </si>
  <si>
    <t>parent:</t>
  </si>
  <si>
    <t>leu</t>
  </si>
  <si>
    <t>trp</t>
  </si>
  <si>
    <t>ura</t>
  </si>
  <si>
    <t>HIS</t>
  </si>
  <si>
    <t>SPRZĘŻENIE GENU Z CENTROMEREM:</t>
  </si>
  <si>
    <t>LEU</t>
  </si>
  <si>
    <t>TRP</t>
  </si>
  <si>
    <t>URA</t>
  </si>
  <si>
    <t>his</t>
  </si>
  <si>
    <t>PARA GENÓW</t>
  </si>
  <si>
    <t>ILOŚĆ WORKÓW TYPU</t>
  </si>
  <si>
    <t>POŁOŻENIE GENÓW</t>
  </si>
  <si>
    <t>%rekomb.=</t>
  </si>
  <si>
    <t>(0,5*TT+NPD)/(PD+TT+NPD)*100</t>
  </si>
  <si>
    <t>albo</t>
  </si>
  <si>
    <t>(0,5*TT)/(PD+TT+NPD)*100</t>
  </si>
  <si>
    <t>PD</t>
  </si>
  <si>
    <t>TT</t>
  </si>
  <si>
    <t>NPD</t>
  </si>
  <si>
    <t>chromosom</t>
  </si>
  <si>
    <t>różne chromosomy</t>
  </si>
  <si>
    <t>sprzężone</t>
  </si>
  <si>
    <t>cM</t>
  </si>
  <si>
    <t>w podobnej odległości od centromerów na swoich chromosomach</t>
  </si>
  <si>
    <t>^ odległość od trp bo trp jest sprzężony z centromerem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</si>
</sst>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11.0"/>
      <color rgb="FF666666"/>
      <name val="&quot;Open Sans&quot;"/>
    </font>
    <font>
      <b/>
    </font>
    <font>
      <b/>
      <name val="Arial"/>
    </font>
    <font>
      <b/>
      <sz val="10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0" fillId="0" fontId="2" numFmtId="0" xfId="0" applyFont="1"/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6" width="3.57"/>
    <col customWidth="1" min="27" max="30" width="11.43"/>
    <col customWidth="1" min="31" max="31" width="12.14"/>
    <col customWidth="1" min="32" max="32" width="11.43"/>
    <col customWidth="1" min="33" max="65" width="8.71"/>
  </cols>
  <sheetData>
    <row r="2">
      <c r="C2" s="1" t="s">
        <v>0</v>
      </c>
      <c r="G2" s="2" t="s">
        <v>1</v>
      </c>
      <c r="J2" s="3"/>
      <c r="K2" s="2" t="s">
        <v>2</v>
      </c>
      <c r="N2" s="3"/>
      <c r="O2" s="2" t="s">
        <v>3</v>
      </c>
      <c r="R2" s="3"/>
      <c r="S2" s="2" t="s">
        <v>4</v>
      </c>
      <c r="V2" s="3"/>
      <c r="W2" s="2" t="s">
        <v>5</v>
      </c>
      <c r="Z2" s="3"/>
      <c r="AA2" s="2" t="s">
        <v>6</v>
      </c>
      <c r="AG2" s="4" t="s">
        <v>7</v>
      </c>
      <c r="AH2" s="4" t="s">
        <v>8</v>
      </c>
      <c r="AI2" s="4" t="s">
        <v>9</v>
      </c>
      <c r="AJ2" s="4" t="s">
        <v>10</v>
      </c>
      <c r="AK2" s="4" t="s">
        <v>11</v>
      </c>
      <c r="AL2" s="4" t="s">
        <v>12</v>
      </c>
    </row>
    <row r="3">
      <c r="C3" s="5" t="s">
        <v>13</v>
      </c>
      <c r="D3" s="5" t="s">
        <v>14</v>
      </c>
      <c r="E3" s="5" t="s">
        <v>15</v>
      </c>
      <c r="F3" s="5" t="s">
        <v>16</v>
      </c>
      <c r="G3" s="6" t="s">
        <v>13</v>
      </c>
      <c r="H3" s="5" t="s">
        <v>14</v>
      </c>
      <c r="I3" s="5" t="s">
        <v>15</v>
      </c>
      <c r="J3" s="7" t="s">
        <v>16</v>
      </c>
      <c r="K3" s="6" t="s">
        <v>13</v>
      </c>
      <c r="L3" s="5" t="s">
        <v>14</v>
      </c>
      <c r="M3" s="5" t="s">
        <v>15</v>
      </c>
      <c r="N3" s="7" t="s">
        <v>16</v>
      </c>
      <c r="O3" s="6" t="s">
        <v>13</v>
      </c>
      <c r="P3" s="5" t="s">
        <v>14</v>
      </c>
      <c r="Q3" s="5" t="s">
        <v>15</v>
      </c>
      <c r="R3" s="7" t="s">
        <v>16</v>
      </c>
      <c r="S3" s="6" t="s">
        <v>13</v>
      </c>
      <c r="T3" s="5" t="s">
        <v>14</v>
      </c>
      <c r="U3" s="5" t="s">
        <v>15</v>
      </c>
      <c r="V3" s="7" t="s">
        <v>16</v>
      </c>
      <c r="W3" s="6" t="s">
        <v>13</v>
      </c>
      <c r="X3" s="5" t="s">
        <v>14</v>
      </c>
      <c r="Y3" s="5" t="s">
        <v>15</v>
      </c>
      <c r="Z3" s="7" t="s">
        <v>16</v>
      </c>
      <c r="AA3" s="5" t="s">
        <v>0</v>
      </c>
      <c r="AB3" s="5" t="s">
        <v>1</v>
      </c>
      <c r="AC3" s="5" t="s">
        <v>2</v>
      </c>
      <c r="AD3" s="5" t="s">
        <v>3</v>
      </c>
      <c r="AE3" s="5" t="s">
        <v>4</v>
      </c>
      <c r="AF3" s="5" t="s">
        <v>5</v>
      </c>
      <c r="AG3" s="4" t="s">
        <v>17</v>
      </c>
      <c r="AH3" s="4" t="s">
        <v>17</v>
      </c>
      <c r="AI3" s="4" t="s">
        <v>17</v>
      </c>
      <c r="AJ3" s="4" t="s">
        <v>18</v>
      </c>
      <c r="AK3" s="4" t="s">
        <v>18</v>
      </c>
      <c r="AL3" s="4" t="s">
        <v>18</v>
      </c>
      <c r="AO3" s="8"/>
    </row>
    <row r="4">
      <c r="B4">
        <v>1.0</v>
      </c>
      <c r="C4" s="5">
        <v>0.0</v>
      </c>
      <c r="D4" s="5">
        <v>0.0</v>
      </c>
      <c r="E4" s="5">
        <v>0.0</v>
      </c>
      <c r="F4" s="5">
        <v>0.0</v>
      </c>
      <c r="G4" s="6">
        <v>1.0</v>
      </c>
      <c r="H4" s="5">
        <v>1.0</v>
      </c>
      <c r="I4" s="5">
        <v>1.0</v>
      </c>
      <c r="J4" s="7">
        <v>1.0</v>
      </c>
      <c r="K4" s="6">
        <v>0.0</v>
      </c>
      <c r="L4" s="5">
        <v>0.0</v>
      </c>
      <c r="M4" s="5">
        <v>1.0</v>
      </c>
      <c r="N4" s="7">
        <v>1.0</v>
      </c>
      <c r="O4" s="6">
        <v>1.0</v>
      </c>
      <c r="P4" s="5">
        <v>0.0</v>
      </c>
      <c r="Q4" s="5">
        <v>0.0</v>
      </c>
      <c r="R4" s="7">
        <v>1.0</v>
      </c>
      <c r="S4" s="6">
        <v>0.0</v>
      </c>
      <c r="T4" s="5">
        <v>1.0</v>
      </c>
      <c r="U4" s="5">
        <v>1.0</v>
      </c>
      <c r="V4" s="7">
        <v>0.0</v>
      </c>
      <c r="W4" s="6">
        <v>1.0</v>
      </c>
      <c r="X4" s="5">
        <v>1.0</v>
      </c>
      <c r="Y4" s="5">
        <v>0.0</v>
      </c>
      <c r="Z4" s="7">
        <v>0.0</v>
      </c>
      <c r="AA4" s="1" t="str">
        <f t="shared" ref="AA4:AA36" si="1">IF(SUM(C4:F4)=0,"OK","NIE")</f>
        <v>OK</v>
      </c>
      <c r="AB4" s="1" t="str">
        <f t="shared" ref="AB4:AB36" si="2">IF(SUM(G4:J4)=4,"OK","NIE")</f>
        <v>OK</v>
      </c>
      <c r="AC4" s="1" t="str">
        <f t="shared" ref="AC4:AC36" si="3">IF(SUM(K4:N4)=2,"OK","NIE")</f>
        <v>OK</v>
      </c>
      <c r="AD4" s="1" t="str">
        <f t="shared" ref="AD4:AD36" si="4">IF(SUM(O4:R4)=2,"OK","NIE")</f>
        <v>OK</v>
      </c>
      <c r="AE4" s="1" t="str">
        <f t="shared" ref="AE4:AE36" si="5">IF(SUM(S4:V4)=2,"OK","NIE")</f>
        <v>OK</v>
      </c>
      <c r="AF4" s="1" t="str">
        <f t="shared" ref="AF4:AF36" si="6">IF(SUM(W4:Z4)=2,"OK","NIE")</f>
        <v>OK</v>
      </c>
      <c r="AG4" t="str">
        <f t="array" ref="AG4">IF(SUM($W4:$Z4*$S4:$V4)=2,IF(AG$3="trans","NPD","PD"),IF(SUM($W4:$Z4*$S4:$V4)=1,"TT",IF(AG$3="trans","PD","NPD")))</f>
        <v>TT</v>
      </c>
      <c r="AH4" t="str">
        <f t="array" ref="AH4">IF(SUM($W4:$Z4*K4:N4)=2,IF(AH$3="trans","NPD","PD"),IF(SUM($W4:$Z4*K4:N4)=1,"TT",IF(AH$3="trans","PD","NPD")))</f>
        <v>PD</v>
      </c>
      <c r="AI4" t="str">
        <f t="array" ref="AI4">IF(SUM($W4:$Z4*O4:R4)=2,IF(AI$3="trans","NPD","PD"),IF(SUM($W4:$Z4*O4:R4)=1,"TT",IF(AI$3="trans","PD","NPD")))</f>
        <v>TT</v>
      </c>
      <c r="AJ4" t="str">
        <f t="array" ref="AJ4">IF(SUM(K4:N4*$S4:$V4)=2,IF(AJ$3="trans","NPD","PD"),IF(SUM(K4:N4*$S4:$V4)=1,"TT",IF(AJ$3="trans","PD","NPD")))</f>
        <v>TT</v>
      </c>
      <c r="AK4" t="str">
        <f t="array" ref="AK4">IF(SUM(O4:R4*$S4:$V4)=2,IF(AK$3="trans","NPD","PD"),IF(SUM(O4:R4*$S4:$V4)=1,"TT",IF(AK$3="trans","PD","NPD")))</f>
        <v>NPD</v>
      </c>
      <c r="AL4" t="str">
        <f t="array" ref="AL4">IF(SUM(K4:N4*O4:R4)=2,IF(AL$3="trans","NPD","PD"),IF(SUM(K4:N4*O4:R4)=1,"TT",IF(AL$3="trans","PD","NPD")))</f>
        <v>TT</v>
      </c>
    </row>
    <row r="5">
      <c r="B5">
        <v>2.0</v>
      </c>
      <c r="C5" s="5">
        <v>0.0</v>
      </c>
      <c r="D5" s="5">
        <v>0.0</v>
      </c>
      <c r="E5" s="5">
        <v>0.0</v>
      </c>
      <c r="F5" s="5">
        <v>0.0</v>
      </c>
      <c r="G5" s="6">
        <v>1.0</v>
      </c>
      <c r="H5" s="5">
        <v>1.0</v>
      </c>
      <c r="I5" s="5">
        <v>1.0</v>
      </c>
      <c r="J5" s="7">
        <v>1.0</v>
      </c>
      <c r="K5" s="9">
        <v>0.0</v>
      </c>
      <c r="L5" s="10">
        <v>1.0</v>
      </c>
      <c r="M5" s="10">
        <v>1.0</v>
      </c>
      <c r="N5" s="11">
        <v>0.0</v>
      </c>
      <c r="O5" s="9">
        <v>1.0</v>
      </c>
      <c r="P5" s="10">
        <v>0.0</v>
      </c>
      <c r="Q5" s="10">
        <v>0.0</v>
      </c>
      <c r="R5" s="11">
        <v>1.0</v>
      </c>
      <c r="S5" s="9">
        <v>1.0</v>
      </c>
      <c r="T5" s="10">
        <v>0.0</v>
      </c>
      <c r="U5" s="10">
        <v>0.0</v>
      </c>
      <c r="V5" s="11">
        <v>1.0</v>
      </c>
      <c r="W5" s="9">
        <v>1.0</v>
      </c>
      <c r="X5" s="10">
        <v>0.0</v>
      </c>
      <c r="Y5" s="10">
        <v>0.0</v>
      </c>
      <c r="Z5" s="11">
        <v>1.0</v>
      </c>
      <c r="AA5" s="1" t="str">
        <f t="shared" si="1"/>
        <v>OK</v>
      </c>
      <c r="AB5" s="1" t="str">
        <f t="shared" si="2"/>
        <v>OK</v>
      </c>
      <c r="AC5" s="1" t="str">
        <f t="shared" si="3"/>
        <v>OK</v>
      </c>
      <c r="AD5" s="1" t="str">
        <f t="shared" si="4"/>
        <v>OK</v>
      </c>
      <c r="AE5" s="1" t="str">
        <f t="shared" si="5"/>
        <v>OK</v>
      </c>
      <c r="AF5" s="1" t="str">
        <f t="shared" si="6"/>
        <v>OK</v>
      </c>
      <c r="AG5" t="str">
        <f t="array" ref="AG5">IF(SUM($W5:$Z5*$S5:$V5)=2,IF(AG$3="trans","NPD","PD"),IF(SUM($W5:$Z5*$S5:$V5)=1,"TT",IF(AG$3="trans","PD","NPD")))</f>
        <v>NPD</v>
      </c>
      <c r="AH5" t="str">
        <f t="array" ref="AH5">IF(SUM($W5:$Z5*K5:N5)=2,IF(AH$3="trans","NPD","PD"),IF(SUM($W5:$Z5*K5:N5)=1,"TT",IF(AH$3="trans","PD","NPD")))</f>
        <v>PD</v>
      </c>
      <c r="AI5" t="str">
        <f t="array" ref="AI5">IF(SUM($W5:$Z5*O5:R5)=2,IF(AI$3="trans","NPD","PD"),IF(SUM($W5:$Z5*O5:R5)=1,"TT",IF(AI$3="trans","PD","NPD")))</f>
        <v>NPD</v>
      </c>
      <c r="AJ5" t="str">
        <f t="array" ref="AJ5">IF(SUM(K5:N5*$S5:$V5)=2,IF(AJ$3="trans","NPD","PD"),IF(SUM(K5:N5*$S5:$V5)=1,"TT",IF(AJ$3="trans","PD","NPD")))</f>
        <v>NPD</v>
      </c>
      <c r="AK5" t="str">
        <f t="array" ref="AK5">IF(SUM(O5:R5*$S5:$V5)=2,IF(AK$3="trans","NPD","PD"),IF(SUM(O5:R5*$S5:$V5)=1,"TT",IF(AK$3="trans","PD","NPD")))</f>
        <v>PD</v>
      </c>
      <c r="AL5" t="str">
        <f t="array" ref="AL5">IF(SUM(K5:N5*O5:R5)=2,IF(AL$3="trans","NPD","PD"),IF(SUM(K5:N5*O5:R5)=1,"TT",IF(AL$3="trans","PD","NPD")))</f>
        <v>NPD</v>
      </c>
    </row>
    <row r="6">
      <c r="B6">
        <v>3.0</v>
      </c>
      <c r="C6" s="5">
        <v>0.0</v>
      </c>
      <c r="D6" s="5">
        <v>0.0</v>
      </c>
      <c r="E6" s="5">
        <v>0.0</v>
      </c>
      <c r="F6" s="5">
        <v>0.0</v>
      </c>
      <c r="G6" s="6">
        <v>1.0</v>
      </c>
      <c r="H6" s="5">
        <v>1.0</v>
      </c>
      <c r="I6" s="5">
        <v>1.0</v>
      </c>
      <c r="J6" s="7">
        <v>1.0</v>
      </c>
      <c r="K6" s="6">
        <v>1.0</v>
      </c>
      <c r="L6" s="5">
        <v>1.0</v>
      </c>
      <c r="M6" s="5">
        <v>0.0</v>
      </c>
      <c r="N6" s="7">
        <v>0.0</v>
      </c>
      <c r="O6" s="6">
        <v>1.0</v>
      </c>
      <c r="P6" s="5">
        <v>0.0</v>
      </c>
      <c r="Q6" s="5">
        <v>1.0</v>
      </c>
      <c r="R6" s="7">
        <v>0.0</v>
      </c>
      <c r="S6" s="6">
        <v>0.0</v>
      </c>
      <c r="T6" s="5">
        <v>1.0</v>
      </c>
      <c r="U6" s="5">
        <v>1.0</v>
      </c>
      <c r="V6" s="7">
        <v>0.0</v>
      </c>
      <c r="W6" s="6">
        <v>1.0</v>
      </c>
      <c r="X6" s="5">
        <v>0.0</v>
      </c>
      <c r="Y6" s="5">
        <v>0.0</v>
      </c>
      <c r="Z6" s="7">
        <v>1.0</v>
      </c>
      <c r="AA6" s="1" t="str">
        <f t="shared" si="1"/>
        <v>OK</v>
      </c>
      <c r="AB6" s="1" t="str">
        <f t="shared" si="2"/>
        <v>OK</v>
      </c>
      <c r="AC6" s="1" t="str">
        <f t="shared" si="3"/>
        <v>OK</v>
      </c>
      <c r="AD6" s="1" t="str">
        <f t="shared" si="4"/>
        <v>OK</v>
      </c>
      <c r="AE6" s="1" t="str">
        <f t="shared" si="5"/>
        <v>OK</v>
      </c>
      <c r="AF6" s="1" t="str">
        <f t="shared" si="6"/>
        <v>OK</v>
      </c>
      <c r="AG6" t="str">
        <f t="array" ref="AG6">IF(SUM($W6:$Z6*$S6:$V6)=2,IF(AG$3="trans","NPD","PD"),IF(SUM($W6:$Z6*$S6:$V6)=1,"TT",IF(AG$3="trans","PD","NPD")))</f>
        <v>PD</v>
      </c>
      <c r="AH6" t="str">
        <f t="array" ref="AH6">IF(SUM($W6:$Z6*K6:N6)=2,IF(AH$3="trans","NPD","PD"),IF(SUM($W6:$Z6*K6:N6)=1,"TT",IF(AH$3="trans","PD","NPD")))</f>
        <v>TT</v>
      </c>
      <c r="AI6" t="str">
        <f t="array" ref="AI6">IF(SUM($W6:$Z6*O6:R6)=2,IF(AI$3="trans","NPD","PD"),IF(SUM($W6:$Z6*O6:R6)=1,"TT",IF(AI$3="trans","PD","NPD")))</f>
        <v>TT</v>
      </c>
      <c r="AJ6" t="str">
        <f t="array" ref="AJ6">IF(SUM(K6:N6*$S6:$V6)=2,IF(AJ$3="trans","NPD","PD"),IF(SUM(K6:N6*$S6:$V6)=1,"TT",IF(AJ$3="trans","PD","NPD")))</f>
        <v>TT</v>
      </c>
      <c r="AK6" t="str">
        <f t="array" ref="AK6">IF(SUM(O6:R6*$S6:$V6)=2,IF(AK$3="trans","NPD","PD"),IF(SUM(O6:R6*$S6:$V6)=1,"TT",IF(AK$3="trans","PD","NPD")))</f>
        <v>TT</v>
      </c>
      <c r="AL6" t="str">
        <f t="array" ref="AL6">IF(SUM(K6:N6*O6:R6)=2,IF(AL$3="trans","NPD","PD"),IF(SUM(K6:N6*O6:R6)=1,"TT",IF(AL$3="trans","PD","NPD")))</f>
        <v>TT</v>
      </c>
    </row>
    <row r="7">
      <c r="B7">
        <v>4.0</v>
      </c>
      <c r="C7" s="5">
        <v>0.0</v>
      </c>
      <c r="D7" s="5">
        <v>0.0</v>
      </c>
      <c r="E7" s="5">
        <v>0.0</v>
      </c>
      <c r="F7" s="5">
        <v>0.0</v>
      </c>
      <c r="G7" s="6">
        <v>1.0</v>
      </c>
      <c r="H7" s="5">
        <v>1.0</v>
      </c>
      <c r="I7" s="5">
        <v>1.0</v>
      </c>
      <c r="J7" s="7">
        <v>1.0</v>
      </c>
      <c r="K7" s="6">
        <v>0.0</v>
      </c>
      <c r="L7" s="5">
        <v>1.0</v>
      </c>
      <c r="M7" s="5">
        <v>0.0</v>
      </c>
      <c r="N7" s="7">
        <v>1.0</v>
      </c>
      <c r="O7" s="6">
        <v>1.0</v>
      </c>
      <c r="P7" s="5">
        <v>0.0</v>
      </c>
      <c r="Q7" s="5">
        <v>0.0</v>
      </c>
      <c r="R7" s="7">
        <v>1.0</v>
      </c>
      <c r="S7" s="6">
        <v>0.0</v>
      </c>
      <c r="T7" s="5">
        <v>1.0</v>
      </c>
      <c r="U7" s="5">
        <v>1.0</v>
      </c>
      <c r="V7" s="7">
        <v>0.0</v>
      </c>
      <c r="W7" s="6">
        <v>1.0</v>
      </c>
      <c r="X7" s="5">
        <v>0.0</v>
      </c>
      <c r="Y7" s="5">
        <v>1.0</v>
      </c>
      <c r="Z7" s="7">
        <v>0.0</v>
      </c>
      <c r="AA7" s="1" t="str">
        <f t="shared" si="1"/>
        <v>OK</v>
      </c>
      <c r="AB7" s="1" t="str">
        <f t="shared" si="2"/>
        <v>OK</v>
      </c>
      <c r="AC7" s="1" t="str">
        <f t="shared" si="3"/>
        <v>OK</v>
      </c>
      <c r="AD7" s="1" t="str">
        <f t="shared" si="4"/>
        <v>OK</v>
      </c>
      <c r="AE7" s="1" t="str">
        <f t="shared" si="5"/>
        <v>OK</v>
      </c>
      <c r="AF7" s="1" t="str">
        <f t="shared" si="6"/>
        <v>OK</v>
      </c>
      <c r="AG7" t="str">
        <f t="array" ref="AG7">IF(SUM($W7:$Z7*$S7:$V7)=2,IF(AG$3="trans","NPD","PD"),IF(SUM($W7:$Z7*$S7:$V7)=1,"TT",IF(AG$3="trans","PD","NPD")))</f>
        <v>TT</v>
      </c>
      <c r="AH7" t="str">
        <f t="array" ref="AH7">IF(SUM($W7:$Z7*K7:N7)=2,IF(AH$3="trans","NPD","PD"),IF(SUM($W7:$Z7*K7:N7)=1,"TT",IF(AH$3="trans","PD","NPD")))</f>
        <v>PD</v>
      </c>
      <c r="AI7" t="str">
        <f t="array" ref="AI7">IF(SUM($W7:$Z7*O7:R7)=2,IF(AI$3="trans","NPD","PD"),IF(SUM($W7:$Z7*O7:R7)=1,"TT",IF(AI$3="trans","PD","NPD")))</f>
        <v>TT</v>
      </c>
      <c r="AJ7" t="str">
        <f t="array" ref="AJ7">IF(SUM(K7:N7*$S7:$V7)=2,IF(AJ$3="trans","NPD","PD"),IF(SUM(K7:N7*$S7:$V7)=1,"TT",IF(AJ$3="trans","PD","NPD")))</f>
        <v>TT</v>
      </c>
      <c r="AK7" t="str">
        <f t="array" ref="AK7">IF(SUM(O7:R7*$S7:$V7)=2,IF(AK$3="trans","NPD","PD"),IF(SUM(O7:R7*$S7:$V7)=1,"TT",IF(AK$3="trans","PD","NPD")))</f>
        <v>NPD</v>
      </c>
      <c r="AL7" t="str">
        <f t="array" ref="AL7">IF(SUM(K7:N7*O7:R7)=2,IF(AL$3="trans","NPD","PD"),IF(SUM(K7:N7*O7:R7)=1,"TT",IF(AL$3="trans","PD","NPD")))</f>
        <v>TT</v>
      </c>
    </row>
    <row r="8">
      <c r="B8">
        <v>5.0</v>
      </c>
      <c r="C8" s="5">
        <v>0.0</v>
      </c>
      <c r="D8" s="5">
        <v>0.0</v>
      </c>
      <c r="E8" s="5">
        <v>0.0</v>
      </c>
      <c r="F8" s="5">
        <v>0.0</v>
      </c>
      <c r="G8" s="6">
        <v>1.0</v>
      </c>
      <c r="H8" s="5">
        <v>1.0</v>
      </c>
      <c r="I8" s="5">
        <v>1.0</v>
      </c>
      <c r="J8" s="7">
        <v>1.0</v>
      </c>
      <c r="K8" s="6">
        <v>0.0</v>
      </c>
      <c r="L8" s="5">
        <v>1.0</v>
      </c>
      <c r="M8" s="5">
        <v>0.0</v>
      </c>
      <c r="N8" s="7">
        <v>1.0</v>
      </c>
      <c r="O8" s="6">
        <v>0.0</v>
      </c>
      <c r="P8" s="5">
        <v>1.0</v>
      </c>
      <c r="Q8" s="5">
        <v>1.0</v>
      </c>
      <c r="R8" s="7">
        <v>0.0</v>
      </c>
      <c r="S8" s="6">
        <v>1.0</v>
      </c>
      <c r="T8" s="5">
        <v>0.0</v>
      </c>
      <c r="U8" s="5">
        <v>0.0</v>
      </c>
      <c r="V8" s="7">
        <v>1.0</v>
      </c>
      <c r="W8" s="6">
        <v>1.0</v>
      </c>
      <c r="X8" s="5">
        <v>1.0</v>
      </c>
      <c r="Y8" s="5">
        <v>0.0</v>
      </c>
      <c r="Z8" s="7">
        <v>0.0</v>
      </c>
      <c r="AA8" s="1" t="str">
        <f t="shared" si="1"/>
        <v>OK</v>
      </c>
      <c r="AB8" s="1" t="str">
        <f t="shared" si="2"/>
        <v>OK</v>
      </c>
      <c r="AC8" s="1" t="str">
        <f t="shared" si="3"/>
        <v>OK</v>
      </c>
      <c r="AD8" s="1" t="str">
        <f t="shared" si="4"/>
        <v>OK</v>
      </c>
      <c r="AE8" s="1" t="str">
        <f t="shared" si="5"/>
        <v>OK</v>
      </c>
      <c r="AF8" s="1" t="str">
        <f t="shared" si="6"/>
        <v>OK</v>
      </c>
      <c r="AG8" t="str">
        <f t="array" ref="AG8">IF(SUM($W8:$Z8*$S8:$V8)=2,IF(AG$3="trans","NPD","PD"),IF(SUM($W8:$Z8*$S8:$V8)=1,"TT",IF(AG$3="trans","PD","NPD")))</f>
        <v>TT</v>
      </c>
      <c r="AH8" t="str">
        <f t="array" ref="AH8">IF(SUM($W8:$Z8*K8:N8)=2,IF(AH$3="trans","NPD","PD"),IF(SUM($W8:$Z8*K8:N8)=1,"TT",IF(AH$3="trans","PD","NPD")))</f>
        <v>TT</v>
      </c>
      <c r="AI8" t="str">
        <f t="array" ref="AI8">IF(SUM($W8:$Z8*O8:R8)=2,IF(AI$3="trans","NPD","PD"),IF(SUM($W8:$Z8*O8:R8)=1,"TT",IF(AI$3="trans","PD","NPD")))</f>
        <v>TT</v>
      </c>
      <c r="AJ8" t="str">
        <f t="array" ref="AJ8">IF(SUM(K8:N8*$S8:$V8)=2,IF(AJ$3="trans","NPD","PD"),IF(SUM(K8:N8*$S8:$V8)=1,"TT",IF(AJ$3="trans","PD","NPD")))</f>
        <v>TT</v>
      </c>
      <c r="AK8" t="str">
        <f t="array" ref="AK8">IF(SUM(O8:R8*$S8:$V8)=2,IF(AK$3="trans","NPD","PD"),IF(SUM(O8:R8*$S8:$V8)=1,"TT",IF(AK$3="trans","PD","NPD")))</f>
        <v>NPD</v>
      </c>
      <c r="AL8" t="str">
        <f t="array" ref="AL8">IF(SUM(K8:N8*O8:R8)=2,IF(AL$3="trans","NPD","PD"),IF(SUM(K8:N8*O8:R8)=1,"TT",IF(AL$3="trans","PD","NPD")))</f>
        <v>TT</v>
      </c>
    </row>
    <row r="9">
      <c r="B9">
        <v>6.0</v>
      </c>
      <c r="C9" s="5">
        <v>0.0</v>
      </c>
      <c r="D9" s="5">
        <v>0.0</v>
      </c>
      <c r="E9" s="5">
        <v>0.0</v>
      </c>
      <c r="F9" s="5">
        <v>0.0</v>
      </c>
      <c r="G9" s="6">
        <v>1.0</v>
      </c>
      <c r="H9" s="5">
        <v>1.0</v>
      </c>
      <c r="I9" s="5">
        <v>1.0</v>
      </c>
      <c r="J9" s="7">
        <v>1.0</v>
      </c>
      <c r="K9" s="6">
        <v>0.0</v>
      </c>
      <c r="L9" s="5">
        <v>0.0</v>
      </c>
      <c r="M9" s="5">
        <v>1.0</v>
      </c>
      <c r="N9" s="7">
        <v>1.0</v>
      </c>
      <c r="O9" s="6">
        <v>1.0</v>
      </c>
      <c r="P9" s="5">
        <v>0.0</v>
      </c>
      <c r="Q9" s="5">
        <v>1.0</v>
      </c>
      <c r="R9" s="7">
        <v>0.0</v>
      </c>
      <c r="S9" s="6">
        <v>0.0</v>
      </c>
      <c r="T9" s="5">
        <v>1.0</v>
      </c>
      <c r="U9" s="5">
        <v>0.0</v>
      </c>
      <c r="V9" s="7">
        <v>1.0</v>
      </c>
      <c r="W9" s="6">
        <v>0.0</v>
      </c>
      <c r="X9" s="5">
        <v>1.0</v>
      </c>
      <c r="Y9" s="5">
        <v>0.0</v>
      </c>
      <c r="Z9" s="7">
        <v>1.0</v>
      </c>
      <c r="AA9" s="1" t="str">
        <f t="shared" si="1"/>
        <v>OK</v>
      </c>
      <c r="AB9" s="1" t="str">
        <f t="shared" si="2"/>
        <v>OK</v>
      </c>
      <c r="AC9" s="1" t="str">
        <f t="shared" si="3"/>
        <v>OK</v>
      </c>
      <c r="AD9" s="1" t="str">
        <f t="shared" si="4"/>
        <v>OK</v>
      </c>
      <c r="AE9" s="1" t="str">
        <f t="shared" si="5"/>
        <v>OK</v>
      </c>
      <c r="AF9" s="1" t="str">
        <f t="shared" si="6"/>
        <v>OK</v>
      </c>
      <c r="AG9" t="str">
        <f t="array" ref="AG9">IF(SUM($W9:$Z9*$S9:$V9)=2,IF(AG$3="trans","NPD","PD"),IF(SUM($W9:$Z9*$S9:$V9)=1,"TT",IF(AG$3="trans","PD","NPD")))</f>
        <v>NPD</v>
      </c>
      <c r="AH9" t="str">
        <f t="array" ref="AH9">IF(SUM($W9:$Z9*K9:N9)=2,IF(AH$3="trans","NPD","PD"),IF(SUM($W9:$Z9*K9:N9)=1,"TT",IF(AH$3="trans","PD","NPD")))</f>
        <v>TT</v>
      </c>
      <c r="AI9" t="str">
        <f t="array" ref="AI9">IF(SUM($W9:$Z9*O9:R9)=2,IF(AI$3="trans","NPD","PD"),IF(SUM($W9:$Z9*O9:R9)=1,"TT",IF(AI$3="trans","PD","NPD")))</f>
        <v>PD</v>
      </c>
      <c r="AJ9" t="str">
        <f t="array" ref="AJ9">IF(SUM(K9:N9*$S9:$V9)=2,IF(AJ$3="trans","NPD","PD"),IF(SUM(K9:N9*$S9:$V9)=1,"TT",IF(AJ$3="trans","PD","NPD")))</f>
        <v>TT</v>
      </c>
      <c r="AK9" t="str">
        <f t="array" ref="AK9">IF(SUM(O9:R9*$S9:$V9)=2,IF(AK$3="trans","NPD","PD"),IF(SUM(O9:R9*$S9:$V9)=1,"TT",IF(AK$3="trans","PD","NPD")))</f>
        <v>NPD</v>
      </c>
      <c r="AL9" t="str">
        <f t="array" ref="AL9">IF(SUM(K9:N9*O9:R9)=2,IF(AL$3="trans","NPD","PD"),IF(SUM(K9:N9*O9:R9)=1,"TT",IF(AL$3="trans","PD","NPD")))</f>
        <v>TT</v>
      </c>
    </row>
    <row r="10">
      <c r="B10">
        <v>7.0</v>
      </c>
      <c r="C10" s="12">
        <v>0.0</v>
      </c>
      <c r="D10" s="12">
        <v>0.0</v>
      </c>
      <c r="E10" s="12">
        <v>0.0</v>
      </c>
      <c r="F10" s="12">
        <v>0.0</v>
      </c>
      <c r="G10" s="13">
        <v>1.0</v>
      </c>
      <c r="H10" s="12">
        <v>1.0</v>
      </c>
      <c r="I10" s="12">
        <v>1.0</v>
      </c>
      <c r="J10" s="14">
        <v>1.0</v>
      </c>
      <c r="K10" s="13">
        <v>1.0</v>
      </c>
      <c r="L10" s="12">
        <v>0.0</v>
      </c>
      <c r="M10" s="12">
        <v>0.0</v>
      </c>
      <c r="N10" s="14">
        <v>1.0</v>
      </c>
      <c r="O10" s="13">
        <v>0.0</v>
      </c>
      <c r="P10" s="12">
        <v>1.0</v>
      </c>
      <c r="Q10" s="12">
        <v>1.0</v>
      </c>
      <c r="R10" s="14">
        <v>0.0</v>
      </c>
      <c r="S10" s="13">
        <v>1.0</v>
      </c>
      <c r="T10" s="12">
        <v>0.0</v>
      </c>
      <c r="U10" s="12">
        <v>0.0</v>
      </c>
      <c r="V10" s="14">
        <v>1.0</v>
      </c>
      <c r="W10" s="13">
        <v>0.0</v>
      </c>
      <c r="X10" s="12">
        <v>0.0</v>
      </c>
      <c r="Y10" s="12">
        <v>1.0</v>
      </c>
      <c r="Z10" s="14">
        <v>1.0</v>
      </c>
      <c r="AA10" s="1" t="str">
        <f t="shared" si="1"/>
        <v>OK</v>
      </c>
      <c r="AB10" s="1" t="str">
        <f t="shared" si="2"/>
        <v>OK</v>
      </c>
      <c r="AC10" s="1" t="str">
        <f t="shared" si="3"/>
        <v>OK</v>
      </c>
      <c r="AD10" s="1" t="str">
        <f t="shared" si="4"/>
        <v>OK</v>
      </c>
      <c r="AE10" s="1" t="str">
        <f t="shared" si="5"/>
        <v>OK</v>
      </c>
      <c r="AF10" s="1" t="str">
        <f t="shared" si="6"/>
        <v>OK</v>
      </c>
      <c r="AG10" t="str">
        <f t="array" ref="AG10">IF(SUM($W10:$Z10*$S10:$V10)=2,IF(AG$3="trans","NPD","PD"),IF(SUM($W10:$Z10*$S10:$V10)=1,"TT",IF(AG$3="trans","PD","NPD")))</f>
        <v>TT</v>
      </c>
      <c r="AH10" t="str">
        <f t="array" ref="AH10">IF(SUM($W10:$Z10*K10:N10)=2,IF(AH$3="trans","NPD","PD"),IF(SUM($W10:$Z10*K10:N10)=1,"TT",IF(AH$3="trans","PD","NPD")))</f>
        <v>TT</v>
      </c>
      <c r="AI10" t="str">
        <f t="array" ref="AI10">IF(SUM($W10:$Z10*O10:R10)=2,IF(AI$3="trans","NPD","PD"),IF(SUM($W10:$Z10*O10:R10)=1,"TT",IF(AI$3="trans","PD","NPD")))</f>
        <v>TT</v>
      </c>
      <c r="AJ10" t="str">
        <f t="array" ref="AJ10">IF(SUM(K10:N10*$S10:$V10)=2,IF(AJ$3="trans","NPD","PD"),IF(SUM(K10:N10*$S10:$V10)=1,"TT",IF(AJ$3="trans","PD","NPD")))</f>
        <v>PD</v>
      </c>
      <c r="AK10" t="str">
        <f t="array" ref="AK10">IF(SUM(O10:R10*$S10:$V10)=2,IF(AK$3="trans","NPD","PD"),IF(SUM(O10:R10*$S10:$V10)=1,"TT",IF(AK$3="trans","PD","NPD")))</f>
        <v>NPD</v>
      </c>
      <c r="AL10" t="str">
        <f t="array" ref="AL10">IF(SUM(K10:N10*O10:R10)=2,IF(AL$3="trans","NPD","PD"),IF(SUM(K10:N10*O10:R10)=1,"TT",IF(AL$3="trans","PD","NPD")))</f>
        <v>NPD</v>
      </c>
    </row>
    <row r="11">
      <c r="B11">
        <v>8.0</v>
      </c>
      <c r="C11" s="5">
        <v>0.0</v>
      </c>
      <c r="D11" s="5">
        <v>0.0</v>
      </c>
      <c r="E11" s="5">
        <v>0.0</v>
      </c>
      <c r="F11" s="5">
        <v>0.0</v>
      </c>
      <c r="G11" s="6">
        <v>1.0</v>
      </c>
      <c r="H11" s="5">
        <v>1.0</v>
      </c>
      <c r="I11" s="5">
        <v>1.0</v>
      </c>
      <c r="J11" s="7">
        <v>1.0</v>
      </c>
      <c r="K11" s="6">
        <v>1.0</v>
      </c>
      <c r="L11" s="5">
        <v>0.0</v>
      </c>
      <c r="M11" s="5">
        <v>1.0</v>
      </c>
      <c r="N11" s="7">
        <v>0.0</v>
      </c>
      <c r="O11" s="6">
        <v>0.0</v>
      </c>
      <c r="P11" s="5">
        <v>0.0</v>
      </c>
      <c r="Q11" s="5">
        <v>1.0</v>
      </c>
      <c r="R11" s="7">
        <v>1.0</v>
      </c>
      <c r="S11" s="6">
        <v>1.0</v>
      </c>
      <c r="T11" s="5">
        <v>0.0</v>
      </c>
      <c r="U11" s="5">
        <v>1.0</v>
      </c>
      <c r="V11" s="7">
        <v>0.0</v>
      </c>
      <c r="W11" s="6">
        <v>1.0</v>
      </c>
      <c r="X11" s="5">
        <v>0.0</v>
      </c>
      <c r="Y11" s="5">
        <v>0.0</v>
      </c>
      <c r="Z11" s="7">
        <v>1.0</v>
      </c>
      <c r="AA11" s="1" t="str">
        <f t="shared" si="1"/>
        <v>OK</v>
      </c>
      <c r="AB11" s="1" t="str">
        <f t="shared" si="2"/>
        <v>OK</v>
      </c>
      <c r="AC11" s="1" t="str">
        <f t="shared" si="3"/>
        <v>OK</v>
      </c>
      <c r="AD11" s="1" t="str">
        <f t="shared" si="4"/>
        <v>OK</v>
      </c>
      <c r="AE11" s="1" t="str">
        <f t="shared" si="5"/>
        <v>OK</v>
      </c>
      <c r="AF11" s="1" t="str">
        <f t="shared" si="6"/>
        <v>OK</v>
      </c>
      <c r="AG11" t="str">
        <f t="array" ref="AG11">IF(SUM($W11:$Z11*$S11:$V11)=2,IF(AG$3="trans","NPD","PD"),IF(SUM($W11:$Z11*$S11:$V11)=1,"TT",IF(AG$3="trans","PD","NPD")))</f>
        <v>TT</v>
      </c>
      <c r="AH11" t="str">
        <f t="array" ref="AH11">IF(SUM($W11:$Z11*K11:N11)=2,IF(AH$3="trans","NPD","PD"),IF(SUM($W11:$Z11*K11:N11)=1,"TT",IF(AH$3="trans","PD","NPD")))</f>
        <v>TT</v>
      </c>
      <c r="AI11" t="str">
        <f t="array" ref="AI11">IF(SUM($W11:$Z11*O11:R11)=2,IF(AI$3="trans","NPD","PD"),IF(SUM($W11:$Z11*O11:R11)=1,"TT",IF(AI$3="trans","PD","NPD")))</f>
        <v>TT</v>
      </c>
      <c r="AJ11" t="str">
        <f t="array" ref="AJ11">IF(SUM(K11:N11*$S11:$V11)=2,IF(AJ$3="trans","NPD","PD"),IF(SUM(K11:N11*$S11:$V11)=1,"TT",IF(AJ$3="trans","PD","NPD")))</f>
        <v>PD</v>
      </c>
      <c r="AK11" t="str">
        <f t="array" ref="AK11">IF(SUM(O11:R11*$S11:$V11)=2,IF(AK$3="trans","NPD","PD"),IF(SUM(O11:R11*$S11:$V11)=1,"TT",IF(AK$3="trans","PD","NPD")))</f>
        <v>TT</v>
      </c>
      <c r="AL11" t="str">
        <f t="array" ref="AL11">IF(SUM(K11:N11*O11:R11)=2,IF(AL$3="trans","NPD","PD"),IF(SUM(K11:N11*O11:R11)=1,"TT",IF(AL$3="trans","PD","NPD")))</f>
        <v>TT</v>
      </c>
    </row>
    <row r="12">
      <c r="B12">
        <v>9.0</v>
      </c>
      <c r="C12" s="5">
        <v>1.0</v>
      </c>
      <c r="D12" s="5">
        <v>0.0</v>
      </c>
      <c r="E12" s="5">
        <v>0.0</v>
      </c>
      <c r="F12" s="5">
        <v>0.0</v>
      </c>
      <c r="G12" s="6">
        <v>1.0</v>
      </c>
      <c r="H12" s="5">
        <v>1.0</v>
      </c>
      <c r="I12" s="5">
        <v>1.0</v>
      </c>
      <c r="J12" s="7">
        <v>1.0</v>
      </c>
      <c r="K12" s="6">
        <v>1.0</v>
      </c>
      <c r="L12" s="5">
        <v>1.0</v>
      </c>
      <c r="M12" s="5">
        <v>0.0</v>
      </c>
      <c r="N12" s="7">
        <v>0.0</v>
      </c>
      <c r="O12" s="6">
        <v>1.0</v>
      </c>
      <c r="P12" s="5">
        <v>1.0</v>
      </c>
      <c r="Q12" s="5">
        <v>0.0</v>
      </c>
      <c r="R12" s="7">
        <v>0.0</v>
      </c>
      <c r="S12" s="6">
        <v>1.0</v>
      </c>
      <c r="T12" s="5">
        <v>1.0</v>
      </c>
      <c r="U12" s="5">
        <v>0.0</v>
      </c>
      <c r="V12" s="7">
        <v>0.0</v>
      </c>
      <c r="W12" s="6">
        <v>1.0</v>
      </c>
      <c r="X12" s="5">
        <v>0.0</v>
      </c>
      <c r="Y12" s="5">
        <v>1.0</v>
      </c>
      <c r="Z12" s="7">
        <v>0.0</v>
      </c>
      <c r="AA12" s="1" t="str">
        <f t="shared" si="1"/>
        <v>NIE</v>
      </c>
      <c r="AB12" s="1" t="str">
        <f t="shared" si="2"/>
        <v>OK</v>
      </c>
      <c r="AC12" s="1" t="str">
        <f t="shared" si="3"/>
        <v>OK</v>
      </c>
      <c r="AD12" s="1" t="str">
        <f t="shared" si="4"/>
        <v>OK</v>
      </c>
      <c r="AE12" s="1" t="str">
        <f t="shared" si="5"/>
        <v>OK</v>
      </c>
      <c r="AF12" s="1" t="str">
        <f t="shared" si="6"/>
        <v>OK</v>
      </c>
      <c r="AG12" t="str">
        <f t="array" ref="AG12">IF(SUM($W12:$Z12*$S12:$V12)=2,IF(AG$3="trans","NPD","PD"),IF(SUM($W12:$Z12*$S12:$V12)=1,"TT",IF(AG$3="trans","PD","NPD")))</f>
        <v>TT</v>
      </c>
      <c r="AH12" t="str">
        <f t="array" ref="AH12">IF(SUM($W12:$Z12*K12:N12)=2,IF(AH$3="trans","NPD","PD"),IF(SUM($W12:$Z12*K12:N12)=1,"TT",IF(AH$3="trans","PD","NPD")))</f>
        <v>TT</v>
      </c>
      <c r="AI12" t="str">
        <f t="array" ref="AI12">IF(SUM($W12:$Z12*O12:R12)=2,IF(AI$3="trans","NPD","PD"),IF(SUM($W12:$Z12*O12:R12)=1,"TT",IF(AI$3="trans","PD","NPD")))</f>
        <v>TT</v>
      </c>
      <c r="AJ12" t="str">
        <f t="array" ref="AJ12">IF(SUM(K12:N12*$S12:$V12)=2,IF(AJ$3="trans","NPD","PD"),IF(SUM(K12:N12*$S12:$V12)=1,"TT",IF(AJ$3="trans","PD","NPD")))</f>
        <v>PD</v>
      </c>
      <c r="AK12" t="str">
        <f t="array" ref="AK12">IF(SUM(O12:R12*$S12:$V12)=2,IF(AK$3="trans","NPD","PD"),IF(SUM(O12:R12*$S12:$V12)=1,"TT",IF(AK$3="trans","PD","NPD")))</f>
        <v>PD</v>
      </c>
      <c r="AL12" t="str">
        <f t="array" ref="AL12">IF(SUM(K12:N12*O12:R12)=2,IF(AL$3="trans","NPD","PD"),IF(SUM(K12:N12*O12:R12)=1,"TT",IF(AL$3="trans","PD","NPD")))</f>
        <v>PD</v>
      </c>
    </row>
    <row r="13">
      <c r="B13">
        <v>10.0</v>
      </c>
      <c r="C13" s="5">
        <v>0.0</v>
      </c>
      <c r="D13" s="5">
        <v>1.0</v>
      </c>
      <c r="E13" s="5">
        <v>0.0</v>
      </c>
      <c r="F13" s="5">
        <v>1.0</v>
      </c>
      <c r="G13" s="6">
        <v>1.0</v>
      </c>
      <c r="H13" s="5">
        <v>1.0</v>
      </c>
      <c r="I13" s="5">
        <v>1.0</v>
      </c>
      <c r="J13" s="7">
        <v>1.0</v>
      </c>
      <c r="K13" s="6">
        <v>0.0</v>
      </c>
      <c r="L13" s="5">
        <v>1.0</v>
      </c>
      <c r="M13" s="5">
        <v>0.0</v>
      </c>
      <c r="N13" s="7">
        <v>1.0</v>
      </c>
      <c r="O13" s="6">
        <v>0.0</v>
      </c>
      <c r="P13" s="5">
        <v>1.0</v>
      </c>
      <c r="Q13" s="5">
        <v>0.0</v>
      </c>
      <c r="R13" s="7">
        <v>1.0</v>
      </c>
      <c r="S13" s="6">
        <v>0.0</v>
      </c>
      <c r="T13" s="5">
        <v>1.0</v>
      </c>
      <c r="U13" s="5">
        <v>0.0</v>
      </c>
      <c r="V13" s="7">
        <v>1.0</v>
      </c>
      <c r="W13" s="6">
        <v>0.0</v>
      </c>
      <c r="X13" s="5">
        <v>1.0</v>
      </c>
      <c r="Y13" s="5">
        <v>0.0</v>
      </c>
      <c r="Z13" s="7">
        <v>1.0</v>
      </c>
      <c r="AA13" s="1" t="str">
        <f t="shared" si="1"/>
        <v>NIE</v>
      </c>
      <c r="AB13" s="1" t="str">
        <f t="shared" si="2"/>
        <v>OK</v>
      </c>
      <c r="AC13" s="1" t="str">
        <f t="shared" si="3"/>
        <v>OK</v>
      </c>
      <c r="AD13" s="1" t="str">
        <f t="shared" si="4"/>
        <v>OK</v>
      </c>
      <c r="AE13" s="1" t="str">
        <f t="shared" si="5"/>
        <v>OK</v>
      </c>
      <c r="AF13" s="1" t="str">
        <f t="shared" si="6"/>
        <v>OK</v>
      </c>
      <c r="AG13" t="str">
        <f t="array" ref="AG13">IF(SUM($W13:$Z13*$S13:$V13)=2,IF(AG$3="trans","NPD","PD"),IF(SUM($W13:$Z13*$S13:$V13)=1,"TT",IF(AG$3="trans","PD","NPD")))</f>
        <v>NPD</v>
      </c>
      <c r="AH13" t="str">
        <f t="array" ref="AH13">IF(SUM($W13:$Z13*K13:N13)=2,IF(AH$3="trans","NPD","PD"),IF(SUM($W13:$Z13*K13:N13)=1,"TT",IF(AH$3="trans","PD","NPD")))</f>
        <v>NPD</v>
      </c>
      <c r="AI13" t="str">
        <f t="array" ref="AI13">IF(SUM($W13:$Z13*O13:R13)=2,IF(AI$3="trans","NPD","PD"),IF(SUM($W13:$Z13*O13:R13)=1,"TT",IF(AI$3="trans","PD","NPD")))</f>
        <v>NPD</v>
      </c>
      <c r="AJ13" t="str">
        <f t="array" ref="AJ13">IF(SUM(K13:N13*$S13:$V13)=2,IF(AJ$3="trans","NPD","PD"),IF(SUM(K13:N13*$S13:$V13)=1,"TT",IF(AJ$3="trans","PD","NPD")))</f>
        <v>PD</v>
      </c>
      <c r="AK13" t="str">
        <f t="array" ref="AK13">IF(SUM(O13:R13*$S13:$V13)=2,IF(AK$3="trans","NPD","PD"),IF(SUM(O13:R13*$S13:$V13)=1,"TT",IF(AK$3="trans","PD","NPD")))</f>
        <v>PD</v>
      </c>
      <c r="AL13" t="str">
        <f t="array" ref="AL13">IF(SUM(K13:N13*O13:R13)=2,IF(AL$3="trans","NPD","PD"),IF(SUM(K13:N13*O13:R13)=1,"TT",IF(AL$3="trans","PD","NPD")))</f>
        <v>PD</v>
      </c>
    </row>
    <row r="14">
      <c r="B14">
        <v>11.0</v>
      </c>
      <c r="C14" s="5">
        <v>0.0</v>
      </c>
      <c r="D14" s="5">
        <v>0.0</v>
      </c>
      <c r="E14" s="5">
        <v>0.0</v>
      </c>
      <c r="F14" s="5">
        <v>0.0</v>
      </c>
      <c r="G14" s="6">
        <v>1.0</v>
      </c>
      <c r="H14" s="5">
        <v>1.0</v>
      </c>
      <c r="I14" s="5">
        <v>1.0</v>
      </c>
      <c r="J14" s="7">
        <v>1.0</v>
      </c>
      <c r="K14" s="6">
        <v>1.0</v>
      </c>
      <c r="L14" s="5">
        <v>0.0</v>
      </c>
      <c r="M14" s="5">
        <v>0.0</v>
      </c>
      <c r="N14" s="7">
        <v>1.0</v>
      </c>
      <c r="O14" s="6">
        <v>0.0</v>
      </c>
      <c r="P14" s="5">
        <v>1.0</v>
      </c>
      <c r="Q14" s="5">
        <v>1.0</v>
      </c>
      <c r="R14" s="7">
        <v>0.0</v>
      </c>
      <c r="S14" s="6">
        <v>0.0</v>
      </c>
      <c r="T14" s="5">
        <v>1.0</v>
      </c>
      <c r="U14" s="5">
        <v>1.0</v>
      </c>
      <c r="V14" s="7">
        <v>0.0</v>
      </c>
      <c r="W14" s="6">
        <v>0.0</v>
      </c>
      <c r="X14" s="5">
        <v>1.0</v>
      </c>
      <c r="Y14" s="5">
        <v>0.0</v>
      </c>
      <c r="Z14" s="7">
        <v>1.0</v>
      </c>
      <c r="AA14" s="1" t="str">
        <f t="shared" si="1"/>
        <v>OK</v>
      </c>
      <c r="AB14" s="1" t="str">
        <f t="shared" si="2"/>
        <v>OK</v>
      </c>
      <c r="AC14" s="1" t="str">
        <f t="shared" si="3"/>
        <v>OK</v>
      </c>
      <c r="AD14" s="1" t="str">
        <f t="shared" si="4"/>
        <v>OK</v>
      </c>
      <c r="AE14" s="1" t="str">
        <f t="shared" si="5"/>
        <v>OK</v>
      </c>
      <c r="AF14" s="1" t="str">
        <f t="shared" si="6"/>
        <v>OK</v>
      </c>
      <c r="AG14" t="str">
        <f t="array" ref="AG14">IF(SUM($W14:$Z14*$S14:$V14)=2,IF(AG$3="trans","NPD","PD"),IF(SUM($W14:$Z14*$S14:$V14)=1,"TT",IF(AG$3="trans","PD","NPD")))</f>
        <v>TT</v>
      </c>
      <c r="AH14" t="str">
        <f t="array" ref="AH14">IF(SUM($W14:$Z14*K14:N14)=2,IF(AH$3="trans","NPD","PD"),IF(SUM($W14:$Z14*K14:N14)=1,"TT",IF(AH$3="trans","PD","NPD")))</f>
        <v>TT</v>
      </c>
      <c r="AI14" t="str">
        <f t="array" ref="AI14">IF(SUM($W14:$Z14*O14:R14)=2,IF(AI$3="trans","NPD","PD"),IF(SUM($W14:$Z14*O14:R14)=1,"TT",IF(AI$3="trans","PD","NPD")))</f>
        <v>TT</v>
      </c>
      <c r="AJ14" t="str">
        <f t="array" ref="AJ14">IF(SUM(K14:N14*$S14:$V14)=2,IF(AJ$3="trans","NPD","PD"),IF(SUM(K14:N14*$S14:$V14)=1,"TT",IF(AJ$3="trans","PD","NPD")))</f>
        <v>NPD</v>
      </c>
      <c r="AK14" t="str">
        <f t="array" ref="AK14">IF(SUM(O14:R14*$S14:$V14)=2,IF(AK$3="trans","NPD","PD"),IF(SUM(O14:R14*$S14:$V14)=1,"TT",IF(AK$3="trans","PD","NPD")))</f>
        <v>PD</v>
      </c>
      <c r="AL14" t="str">
        <f t="array" ref="AL14">IF(SUM(K14:N14*O14:R14)=2,IF(AL$3="trans","NPD","PD"),IF(SUM(K14:N14*O14:R14)=1,"TT",IF(AL$3="trans","PD","NPD")))</f>
        <v>NPD</v>
      </c>
    </row>
    <row r="15">
      <c r="B15">
        <v>12.0</v>
      </c>
      <c r="C15" s="10">
        <v>0.0</v>
      </c>
      <c r="D15" s="10">
        <v>0.0</v>
      </c>
      <c r="E15" s="10">
        <v>0.0</v>
      </c>
      <c r="F15" s="10">
        <v>0.0</v>
      </c>
      <c r="G15" s="9">
        <v>1.0</v>
      </c>
      <c r="H15" s="10">
        <v>1.0</v>
      </c>
      <c r="I15" s="10">
        <v>1.0</v>
      </c>
      <c r="J15" s="11">
        <v>1.0</v>
      </c>
      <c r="K15" s="9">
        <v>1.0</v>
      </c>
      <c r="L15" s="10">
        <v>0.0</v>
      </c>
      <c r="M15" s="10">
        <v>0.0</v>
      </c>
      <c r="N15" s="11">
        <v>1.0</v>
      </c>
      <c r="O15" s="9">
        <v>0.0</v>
      </c>
      <c r="P15" s="10">
        <v>1.0</v>
      </c>
      <c r="Q15" s="10">
        <v>1.0</v>
      </c>
      <c r="R15" s="11">
        <v>0.0</v>
      </c>
      <c r="S15" s="9">
        <v>0.0</v>
      </c>
      <c r="T15" s="10">
        <v>1.0</v>
      </c>
      <c r="U15" s="10">
        <v>1.0</v>
      </c>
      <c r="V15" s="11">
        <v>0.0</v>
      </c>
      <c r="W15" s="9">
        <v>0.0</v>
      </c>
      <c r="X15" s="10">
        <v>1.0</v>
      </c>
      <c r="Y15" s="10">
        <v>0.0</v>
      </c>
      <c r="Z15" s="11">
        <v>1.0</v>
      </c>
      <c r="AA15" s="1" t="str">
        <f t="shared" si="1"/>
        <v>OK</v>
      </c>
      <c r="AB15" s="1" t="str">
        <f t="shared" si="2"/>
        <v>OK</v>
      </c>
      <c r="AC15" s="1" t="str">
        <f t="shared" si="3"/>
        <v>OK</v>
      </c>
      <c r="AD15" s="1" t="str">
        <f t="shared" si="4"/>
        <v>OK</v>
      </c>
      <c r="AE15" s="1" t="str">
        <f t="shared" si="5"/>
        <v>OK</v>
      </c>
      <c r="AF15" s="1" t="str">
        <f t="shared" si="6"/>
        <v>OK</v>
      </c>
      <c r="AG15" t="str">
        <f t="array" ref="AG15">IF(SUM($W15:$Z15*$S15:$V15)=2,IF(AG$3="trans","NPD","PD"),IF(SUM($W15:$Z15*$S15:$V15)=1,"TT",IF(AG$3="trans","PD","NPD")))</f>
        <v>TT</v>
      </c>
      <c r="AH15" t="str">
        <f t="array" ref="AH15">IF(SUM($W15:$Z15*K15:N15)=2,IF(AH$3="trans","NPD","PD"),IF(SUM($W15:$Z15*K15:N15)=1,"TT",IF(AH$3="trans","PD","NPD")))</f>
        <v>TT</v>
      </c>
      <c r="AI15" t="str">
        <f t="array" ref="AI15">IF(SUM($W15:$Z15*O15:R15)=2,IF(AI$3="trans","NPD","PD"),IF(SUM($W15:$Z15*O15:R15)=1,"TT",IF(AI$3="trans","PD","NPD")))</f>
        <v>TT</v>
      </c>
      <c r="AJ15" t="str">
        <f t="array" ref="AJ15">IF(SUM(K15:N15*$S15:$V15)=2,IF(AJ$3="trans","NPD","PD"),IF(SUM(K15:N15*$S15:$V15)=1,"TT",IF(AJ$3="trans","PD","NPD")))</f>
        <v>NPD</v>
      </c>
      <c r="AK15" t="str">
        <f t="array" ref="AK15">IF(SUM(O15:R15*$S15:$V15)=2,IF(AK$3="trans","NPD","PD"),IF(SUM(O15:R15*$S15:$V15)=1,"TT",IF(AK$3="trans","PD","NPD")))</f>
        <v>PD</v>
      </c>
      <c r="AL15" t="str">
        <f t="array" ref="AL15">IF(SUM(K15:N15*O15:R15)=2,IF(AL$3="trans","NPD","PD"),IF(SUM(K15:N15*O15:R15)=1,"TT",IF(AL$3="trans","PD","NPD")))</f>
        <v>NPD</v>
      </c>
    </row>
    <row r="16">
      <c r="B16">
        <v>13.0</v>
      </c>
      <c r="C16" s="5">
        <v>0.0</v>
      </c>
      <c r="D16" s="5">
        <v>0.0</v>
      </c>
      <c r="E16" s="5">
        <v>0.0</v>
      </c>
      <c r="F16" s="5">
        <v>0.0</v>
      </c>
      <c r="G16" s="6">
        <v>1.0</v>
      </c>
      <c r="H16" s="5">
        <v>1.0</v>
      </c>
      <c r="I16" s="5">
        <v>1.0</v>
      </c>
      <c r="J16" s="7">
        <v>1.0</v>
      </c>
      <c r="K16" s="6">
        <v>0.0</v>
      </c>
      <c r="L16" s="5">
        <v>0.0</v>
      </c>
      <c r="M16" s="5">
        <v>1.0</v>
      </c>
      <c r="N16" s="7">
        <v>1.0</v>
      </c>
      <c r="O16" s="6">
        <v>0.0</v>
      </c>
      <c r="P16" s="5">
        <v>1.0</v>
      </c>
      <c r="Q16" s="5">
        <v>0.0</v>
      </c>
      <c r="R16" s="7">
        <v>1.0</v>
      </c>
      <c r="S16" s="6">
        <v>1.0</v>
      </c>
      <c r="T16" s="5">
        <v>0.0</v>
      </c>
      <c r="U16" s="5">
        <v>1.0</v>
      </c>
      <c r="V16" s="7">
        <v>0.0</v>
      </c>
      <c r="W16" s="6">
        <v>1.0</v>
      </c>
      <c r="X16" s="5">
        <v>1.0</v>
      </c>
      <c r="Y16" s="5">
        <v>0.0</v>
      </c>
      <c r="Z16" s="7">
        <v>0.0</v>
      </c>
      <c r="AA16" s="1" t="str">
        <f t="shared" si="1"/>
        <v>OK</v>
      </c>
      <c r="AB16" s="1" t="str">
        <f t="shared" si="2"/>
        <v>OK</v>
      </c>
      <c r="AC16" s="1" t="str">
        <f t="shared" si="3"/>
        <v>OK</v>
      </c>
      <c r="AD16" s="1" t="str">
        <f t="shared" si="4"/>
        <v>OK</v>
      </c>
      <c r="AE16" s="1" t="str">
        <f t="shared" si="5"/>
        <v>OK</v>
      </c>
      <c r="AF16" s="1" t="str">
        <f t="shared" si="6"/>
        <v>OK</v>
      </c>
      <c r="AG16" t="str">
        <f t="array" ref="AG16">IF(SUM($W16:$Z16*$S16:$V16)=2,IF(AG$3="trans","NPD","PD"),IF(SUM($W16:$Z16*$S16:$V16)=1,"TT",IF(AG$3="trans","PD","NPD")))</f>
        <v>TT</v>
      </c>
      <c r="AH16" t="str">
        <f t="array" ref="AH16">IF(SUM($W16:$Z16*K16:N16)=2,IF(AH$3="trans","NPD","PD"),IF(SUM($W16:$Z16*K16:N16)=1,"TT",IF(AH$3="trans","PD","NPD")))</f>
        <v>PD</v>
      </c>
      <c r="AI16" t="str">
        <f t="array" ref="AI16">IF(SUM($W16:$Z16*O16:R16)=2,IF(AI$3="trans","NPD","PD"),IF(SUM($W16:$Z16*O16:R16)=1,"TT",IF(AI$3="trans","PD","NPD")))</f>
        <v>TT</v>
      </c>
      <c r="AJ16" t="str">
        <f t="array" ref="AJ16">IF(SUM(K16:N16*$S16:$V16)=2,IF(AJ$3="trans","NPD","PD"),IF(SUM(K16:N16*$S16:$V16)=1,"TT",IF(AJ$3="trans","PD","NPD")))</f>
        <v>TT</v>
      </c>
      <c r="AK16" t="str">
        <f t="array" ref="AK16">IF(SUM(O16:R16*$S16:$V16)=2,IF(AK$3="trans","NPD","PD"),IF(SUM(O16:R16*$S16:$V16)=1,"TT",IF(AK$3="trans","PD","NPD")))</f>
        <v>NPD</v>
      </c>
      <c r="AL16" t="str">
        <f t="array" ref="AL16">IF(SUM(K16:N16*O16:R16)=2,IF(AL$3="trans","NPD","PD"),IF(SUM(K16:N16*O16:R16)=1,"TT",IF(AL$3="trans","PD","NPD")))</f>
        <v>TT</v>
      </c>
    </row>
    <row r="17">
      <c r="B17">
        <v>14.0</v>
      </c>
      <c r="C17" s="5">
        <v>0.0</v>
      </c>
      <c r="D17" s="5">
        <v>1.0</v>
      </c>
      <c r="E17" s="5">
        <v>0.0</v>
      </c>
      <c r="F17" s="5">
        <v>0.0</v>
      </c>
      <c r="G17" s="6">
        <v>1.0</v>
      </c>
      <c r="H17" s="5">
        <v>1.0</v>
      </c>
      <c r="I17" s="5">
        <v>1.0</v>
      </c>
      <c r="J17" s="7">
        <v>1.0</v>
      </c>
      <c r="K17" s="6">
        <v>0.0</v>
      </c>
      <c r="L17" s="5">
        <v>1.0</v>
      </c>
      <c r="M17" s="5">
        <v>0.0</v>
      </c>
      <c r="N17" s="7">
        <v>1.0</v>
      </c>
      <c r="O17" s="6">
        <v>0.0</v>
      </c>
      <c r="P17" s="5">
        <v>1.0</v>
      </c>
      <c r="Q17" s="5">
        <v>1.0</v>
      </c>
      <c r="R17" s="7">
        <v>0.0</v>
      </c>
      <c r="S17" s="6">
        <v>0.0</v>
      </c>
      <c r="T17" s="5">
        <v>1.0</v>
      </c>
      <c r="U17" s="5">
        <v>0.0</v>
      </c>
      <c r="V17" s="7">
        <v>1.0</v>
      </c>
      <c r="W17" s="6">
        <v>0.0</v>
      </c>
      <c r="X17" s="5">
        <v>1.0</v>
      </c>
      <c r="Y17" s="5">
        <v>0.0</v>
      </c>
      <c r="Z17" s="7">
        <v>1.0</v>
      </c>
      <c r="AA17" s="1" t="str">
        <f t="shared" si="1"/>
        <v>NIE</v>
      </c>
      <c r="AB17" s="1" t="str">
        <f t="shared" si="2"/>
        <v>OK</v>
      </c>
      <c r="AC17" s="1" t="str">
        <f t="shared" si="3"/>
        <v>OK</v>
      </c>
      <c r="AD17" s="1" t="str">
        <f t="shared" si="4"/>
        <v>OK</v>
      </c>
      <c r="AE17" s="1" t="str">
        <f t="shared" si="5"/>
        <v>OK</v>
      </c>
      <c r="AF17" s="1" t="str">
        <f t="shared" si="6"/>
        <v>OK</v>
      </c>
      <c r="AG17" t="str">
        <f t="array" ref="AG17">IF(SUM($W17:$Z17*$S17:$V17)=2,IF(AG$3="trans","NPD","PD"),IF(SUM($W17:$Z17*$S17:$V17)=1,"TT",IF(AG$3="trans","PD","NPD")))</f>
        <v>NPD</v>
      </c>
      <c r="AH17" t="str">
        <f t="array" ref="AH17">IF(SUM($W17:$Z17*K17:N17)=2,IF(AH$3="trans","NPD","PD"),IF(SUM($W17:$Z17*K17:N17)=1,"TT",IF(AH$3="trans","PD","NPD")))</f>
        <v>NPD</v>
      </c>
      <c r="AI17" t="str">
        <f t="array" ref="AI17">IF(SUM($W17:$Z17*O17:R17)=2,IF(AI$3="trans","NPD","PD"),IF(SUM($W17:$Z17*O17:R17)=1,"TT",IF(AI$3="trans","PD","NPD")))</f>
        <v>TT</v>
      </c>
      <c r="AJ17" t="str">
        <f t="array" ref="AJ17">IF(SUM(K17:N17*$S17:$V17)=2,IF(AJ$3="trans","NPD","PD"),IF(SUM(K17:N17*$S17:$V17)=1,"TT",IF(AJ$3="trans","PD","NPD")))</f>
        <v>PD</v>
      </c>
      <c r="AK17" t="str">
        <f t="array" ref="AK17">IF(SUM(O17:R17*$S17:$V17)=2,IF(AK$3="trans","NPD","PD"),IF(SUM(O17:R17*$S17:$V17)=1,"TT",IF(AK$3="trans","PD","NPD")))</f>
        <v>TT</v>
      </c>
      <c r="AL17" t="str">
        <f t="array" ref="AL17">IF(SUM(K17:N17*O17:R17)=2,IF(AL$3="trans","NPD","PD"),IF(SUM(K17:N17*O17:R17)=1,"TT",IF(AL$3="trans","PD","NPD")))</f>
        <v>TT</v>
      </c>
    </row>
    <row r="18">
      <c r="B18">
        <v>15.0</v>
      </c>
      <c r="C18" s="5">
        <v>0.0</v>
      </c>
      <c r="D18" s="5">
        <v>0.0</v>
      </c>
      <c r="E18" s="5">
        <v>0.0</v>
      </c>
      <c r="F18" s="5">
        <v>0.0</v>
      </c>
      <c r="G18" s="6">
        <v>1.0</v>
      </c>
      <c r="H18" s="5">
        <v>1.0</v>
      </c>
      <c r="I18" s="5">
        <v>1.0</v>
      </c>
      <c r="J18" s="7">
        <v>1.0</v>
      </c>
      <c r="K18" s="6">
        <v>0.0</v>
      </c>
      <c r="L18" s="5">
        <v>0.0</v>
      </c>
      <c r="M18" s="5">
        <v>1.0</v>
      </c>
      <c r="N18" s="7">
        <v>1.0</v>
      </c>
      <c r="O18" s="6">
        <v>0.0</v>
      </c>
      <c r="P18" s="5">
        <v>1.0</v>
      </c>
      <c r="Q18" s="5">
        <v>0.0</v>
      </c>
      <c r="R18" s="7">
        <v>1.0</v>
      </c>
      <c r="S18" s="6">
        <v>1.0</v>
      </c>
      <c r="T18" s="5">
        <v>0.0</v>
      </c>
      <c r="U18" s="5">
        <v>1.0</v>
      </c>
      <c r="V18" s="7">
        <v>0.0</v>
      </c>
      <c r="W18" s="6">
        <v>1.0</v>
      </c>
      <c r="X18" s="5">
        <v>1.0</v>
      </c>
      <c r="Y18" s="5">
        <v>0.0</v>
      </c>
      <c r="Z18" s="7">
        <v>0.0</v>
      </c>
      <c r="AA18" s="1" t="str">
        <f t="shared" si="1"/>
        <v>OK</v>
      </c>
      <c r="AB18" s="1" t="str">
        <f t="shared" si="2"/>
        <v>OK</v>
      </c>
      <c r="AC18" s="1" t="str">
        <f t="shared" si="3"/>
        <v>OK</v>
      </c>
      <c r="AD18" s="1" t="str">
        <f t="shared" si="4"/>
        <v>OK</v>
      </c>
      <c r="AE18" s="1" t="str">
        <f t="shared" si="5"/>
        <v>OK</v>
      </c>
      <c r="AF18" s="1" t="str">
        <f t="shared" si="6"/>
        <v>OK</v>
      </c>
      <c r="AG18" t="str">
        <f t="array" ref="AG18">IF(SUM($W18:$Z18*$S18:$V18)=2,IF(AG$3="trans","NPD","PD"),IF(SUM($W18:$Z18*$S18:$V18)=1,"TT",IF(AG$3="trans","PD","NPD")))</f>
        <v>TT</v>
      </c>
      <c r="AH18" t="str">
        <f t="array" ref="AH18">IF(SUM($W18:$Z18*K18:N18)=2,IF(AH$3="trans","NPD","PD"),IF(SUM($W18:$Z18*K18:N18)=1,"TT",IF(AH$3="trans","PD","NPD")))</f>
        <v>PD</v>
      </c>
      <c r="AI18" t="str">
        <f t="array" ref="AI18">IF(SUM($W18:$Z18*O18:R18)=2,IF(AI$3="trans","NPD","PD"),IF(SUM($W18:$Z18*O18:R18)=1,"TT",IF(AI$3="trans","PD","NPD")))</f>
        <v>TT</v>
      </c>
      <c r="AJ18" t="str">
        <f t="array" ref="AJ18">IF(SUM(K18:N18*$S18:$V18)=2,IF(AJ$3="trans","NPD","PD"),IF(SUM(K18:N18*$S18:$V18)=1,"TT",IF(AJ$3="trans","PD","NPD")))</f>
        <v>TT</v>
      </c>
      <c r="AK18" t="str">
        <f t="array" ref="AK18">IF(SUM(O18:R18*$S18:$V18)=2,IF(AK$3="trans","NPD","PD"),IF(SUM(O18:R18*$S18:$V18)=1,"TT",IF(AK$3="trans","PD","NPD")))</f>
        <v>NPD</v>
      </c>
      <c r="AL18" t="str">
        <f t="array" ref="AL18">IF(SUM(K18:N18*O18:R18)=2,IF(AL$3="trans","NPD","PD"),IF(SUM(K18:N18*O18:R18)=1,"TT",IF(AL$3="trans","PD","NPD")))</f>
        <v>TT</v>
      </c>
    </row>
    <row r="19">
      <c r="B19">
        <v>16.0</v>
      </c>
      <c r="C19" s="5">
        <v>0.0</v>
      </c>
      <c r="D19" s="5">
        <v>0.0</v>
      </c>
      <c r="E19" s="5">
        <v>0.0</v>
      </c>
      <c r="F19" s="5">
        <v>0.0</v>
      </c>
      <c r="G19" s="6">
        <v>1.0</v>
      </c>
      <c r="H19" s="5">
        <v>1.0</v>
      </c>
      <c r="I19" s="5">
        <v>1.0</v>
      </c>
      <c r="J19" s="7">
        <v>1.0</v>
      </c>
      <c r="K19" s="6">
        <v>0.0</v>
      </c>
      <c r="L19" s="5">
        <v>1.0</v>
      </c>
      <c r="M19" s="5">
        <v>1.0</v>
      </c>
      <c r="N19" s="7">
        <v>0.0</v>
      </c>
      <c r="O19" s="6">
        <v>0.0</v>
      </c>
      <c r="P19" s="5">
        <v>1.0</v>
      </c>
      <c r="Q19" s="5">
        <v>0.0</v>
      </c>
      <c r="R19" s="7">
        <v>1.0</v>
      </c>
      <c r="S19" s="6">
        <v>0.0</v>
      </c>
      <c r="T19" s="5">
        <v>1.0</v>
      </c>
      <c r="U19" s="5">
        <v>0.0</v>
      </c>
      <c r="V19" s="7">
        <v>1.0</v>
      </c>
      <c r="W19" s="6">
        <v>0.0</v>
      </c>
      <c r="X19" s="5">
        <v>0.0</v>
      </c>
      <c r="Y19" s="5">
        <v>1.0</v>
      </c>
      <c r="Z19" s="7">
        <v>1.0</v>
      </c>
      <c r="AA19" s="1" t="str">
        <f t="shared" si="1"/>
        <v>OK</v>
      </c>
      <c r="AB19" s="1" t="str">
        <f t="shared" si="2"/>
        <v>OK</v>
      </c>
      <c r="AC19" s="1" t="str">
        <f t="shared" si="3"/>
        <v>OK</v>
      </c>
      <c r="AD19" s="1" t="str">
        <f t="shared" si="4"/>
        <v>OK</v>
      </c>
      <c r="AE19" s="1" t="str">
        <f t="shared" si="5"/>
        <v>OK</v>
      </c>
      <c r="AF19" s="1" t="str">
        <f t="shared" si="6"/>
        <v>OK</v>
      </c>
      <c r="AG19" t="str">
        <f t="array" ref="AG19">IF(SUM($W19:$Z19*$S19:$V19)=2,IF(AG$3="trans","NPD","PD"),IF(SUM($W19:$Z19*$S19:$V19)=1,"TT",IF(AG$3="trans","PD","NPD")))</f>
        <v>TT</v>
      </c>
      <c r="AH19" t="str">
        <f t="array" ref="AH19">IF(SUM($W19:$Z19*K19:N19)=2,IF(AH$3="trans","NPD","PD"),IF(SUM($W19:$Z19*K19:N19)=1,"TT",IF(AH$3="trans","PD","NPD")))</f>
        <v>TT</v>
      </c>
      <c r="AI19" t="str">
        <f t="array" ref="AI19">IF(SUM($W19:$Z19*O19:R19)=2,IF(AI$3="trans","NPD","PD"),IF(SUM($W19:$Z19*O19:R19)=1,"TT",IF(AI$3="trans","PD","NPD")))</f>
        <v>TT</v>
      </c>
      <c r="AJ19" t="str">
        <f t="array" ref="AJ19">IF(SUM(K19:N19*$S19:$V19)=2,IF(AJ$3="trans","NPD","PD"),IF(SUM(K19:N19*$S19:$V19)=1,"TT",IF(AJ$3="trans","PD","NPD")))</f>
        <v>TT</v>
      </c>
      <c r="AK19" t="str">
        <f t="array" ref="AK19">IF(SUM(O19:R19*$S19:$V19)=2,IF(AK$3="trans","NPD","PD"),IF(SUM(O19:R19*$S19:$V19)=1,"TT",IF(AK$3="trans","PD","NPD")))</f>
        <v>PD</v>
      </c>
      <c r="AL19" t="str">
        <f t="array" ref="AL19">IF(SUM(K19:N19*O19:R19)=2,IF(AL$3="trans","NPD","PD"),IF(SUM(K19:N19*O19:R19)=1,"TT",IF(AL$3="trans","PD","NPD")))</f>
        <v>TT</v>
      </c>
    </row>
    <row r="20">
      <c r="B20">
        <v>17.0</v>
      </c>
      <c r="C20" s="5">
        <v>0.0</v>
      </c>
      <c r="D20" s="5">
        <v>0.0</v>
      </c>
      <c r="E20" s="5">
        <v>0.0</v>
      </c>
      <c r="F20" s="5">
        <v>0.0</v>
      </c>
      <c r="G20" s="6">
        <v>1.0</v>
      </c>
      <c r="H20" s="5">
        <v>1.0</v>
      </c>
      <c r="I20" s="5">
        <v>1.0</v>
      </c>
      <c r="J20" s="7">
        <v>1.0</v>
      </c>
      <c r="K20" s="6">
        <v>0.0</v>
      </c>
      <c r="L20" s="5">
        <v>0.0</v>
      </c>
      <c r="M20" s="5">
        <v>1.0</v>
      </c>
      <c r="N20" s="7">
        <v>1.0</v>
      </c>
      <c r="O20" s="6">
        <v>0.0</v>
      </c>
      <c r="P20" s="5">
        <v>1.0</v>
      </c>
      <c r="Q20" s="5">
        <v>0.0</v>
      </c>
      <c r="R20" s="7">
        <v>1.0</v>
      </c>
      <c r="S20" s="6">
        <v>1.0</v>
      </c>
      <c r="T20" s="5">
        <v>0.0</v>
      </c>
      <c r="U20" s="5">
        <v>1.0</v>
      </c>
      <c r="V20" s="7">
        <v>0.0</v>
      </c>
      <c r="W20" s="6">
        <v>1.0</v>
      </c>
      <c r="X20" s="5">
        <v>1.0</v>
      </c>
      <c r="Y20" s="5">
        <v>0.0</v>
      </c>
      <c r="Z20" s="7">
        <v>0.0</v>
      </c>
      <c r="AA20" s="1" t="str">
        <f t="shared" si="1"/>
        <v>OK</v>
      </c>
      <c r="AB20" s="1" t="str">
        <f t="shared" si="2"/>
        <v>OK</v>
      </c>
      <c r="AC20" s="1" t="str">
        <f t="shared" si="3"/>
        <v>OK</v>
      </c>
      <c r="AD20" s="1" t="str">
        <f t="shared" si="4"/>
        <v>OK</v>
      </c>
      <c r="AE20" s="1" t="str">
        <f t="shared" si="5"/>
        <v>OK</v>
      </c>
      <c r="AF20" s="1" t="str">
        <f t="shared" si="6"/>
        <v>OK</v>
      </c>
      <c r="AG20" t="str">
        <f t="array" ref="AG20">IF(SUM($W20:$Z20*$S20:$V20)=2,IF(AG$3="trans","NPD","PD"),IF(SUM($W20:$Z20*$S20:$V20)=1,"TT",IF(AG$3="trans","PD","NPD")))</f>
        <v>TT</v>
      </c>
      <c r="AH20" t="str">
        <f t="array" ref="AH20">IF(SUM($W20:$Z20*K20:N20)=2,IF(AH$3="trans","NPD","PD"),IF(SUM($W20:$Z20*K20:N20)=1,"TT",IF(AH$3="trans","PD","NPD")))</f>
        <v>PD</v>
      </c>
      <c r="AI20" t="str">
        <f t="array" ref="AI20">IF(SUM($W20:$Z20*O20:R20)=2,IF(AI$3="trans","NPD","PD"),IF(SUM($W20:$Z20*O20:R20)=1,"TT",IF(AI$3="trans","PD","NPD")))</f>
        <v>TT</v>
      </c>
      <c r="AJ20" t="str">
        <f t="array" ref="AJ20">IF(SUM(K20:N20*$S20:$V20)=2,IF(AJ$3="trans","NPD","PD"),IF(SUM(K20:N20*$S20:$V20)=1,"TT",IF(AJ$3="trans","PD","NPD")))</f>
        <v>TT</v>
      </c>
      <c r="AK20" t="str">
        <f t="array" ref="AK20">IF(SUM(O20:R20*$S20:$V20)=2,IF(AK$3="trans","NPD","PD"),IF(SUM(O20:R20*$S20:$V20)=1,"TT",IF(AK$3="trans","PD","NPD")))</f>
        <v>NPD</v>
      </c>
      <c r="AL20" t="str">
        <f t="array" ref="AL20">IF(SUM(K20:N20*O20:R20)=2,IF(AL$3="trans","NPD","PD"),IF(SUM(K20:N20*O20:R20)=1,"TT",IF(AL$3="trans","PD","NPD")))</f>
        <v>TT</v>
      </c>
    </row>
    <row r="21" ht="15.75" customHeight="1">
      <c r="B21">
        <v>18.0</v>
      </c>
      <c r="C21" s="5">
        <v>0.0</v>
      </c>
      <c r="D21" s="5">
        <v>0.0</v>
      </c>
      <c r="E21" s="5">
        <v>0.0</v>
      </c>
      <c r="F21" s="5">
        <v>0.0</v>
      </c>
      <c r="G21" s="6">
        <v>1.0</v>
      </c>
      <c r="H21" s="5">
        <v>1.0</v>
      </c>
      <c r="I21" s="5">
        <v>1.0</v>
      </c>
      <c r="J21" s="7">
        <v>1.0</v>
      </c>
      <c r="K21" s="6">
        <v>1.0</v>
      </c>
      <c r="L21" s="5">
        <v>0.0</v>
      </c>
      <c r="M21" s="5">
        <v>1.0</v>
      </c>
      <c r="N21" s="7">
        <v>0.0</v>
      </c>
      <c r="O21" s="6">
        <v>1.0</v>
      </c>
      <c r="P21" s="5">
        <v>0.0</v>
      </c>
      <c r="Q21" s="5">
        <v>0.0</v>
      </c>
      <c r="R21" s="7">
        <v>1.0</v>
      </c>
      <c r="S21" s="6">
        <v>0.0</v>
      </c>
      <c r="T21" s="5">
        <v>1.0</v>
      </c>
      <c r="U21" s="5">
        <v>1.0</v>
      </c>
      <c r="V21" s="7">
        <v>0.0</v>
      </c>
      <c r="W21" s="6">
        <v>1.0</v>
      </c>
      <c r="X21" s="5">
        <v>0.0</v>
      </c>
      <c r="Y21" s="5">
        <v>1.0</v>
      </c>
      <c r="Z21" s="7">
        <v>0.0</v>
      </c>
      <c r="AA21" s="1" t="str">
        <f t="shared" si="1"/>
        <v>OK</v>
      </c>
      <c r="AB21" s="1" t="str">
        <f t="shared" si="2"/>
        <v>OK</v>
      </c>
      <c r="AC21" s="1" t="str">
        <f t="shared" si="3"/>
        <v>OK</v>
      </c>
      <c r="AD21" s="1" t="str">
        <f t="shared" si="4"/>
        <v>OK</v>
      </c>
      <c r="AE21" s="1" t="str">
        <f t="shared" si="5"/>
        <v>OK</v>
      </c>
      <c r="AF21" s="1" t="str">
        <f t="shared" si="6"/>
        <v>OK</v>
      </c>
      <c r="AG21" t="str">
        <f t="array" ref="AG21">IF(SUM($W21:$Z21*$S21:$V21)=2,IF(AG$3="trans","NPD","PD"),IF(SUM($W21:$Z21*$S21:$V21)=1,"TT",IF(AG$3="trans","PD","NPD")))</f>
        <v>TT</v>
      </c>
      <c r="AH21" t="str">
        <f t="array" ref="AH21">IF(SUM($W21:$Z21*K21:N21)=2,IF(AH$3="trans","NPD","PD"),IF(SUM($W21:$Z21*K21:N21)=1,"TT",IF(AH$3="trans","PD","NPD")))</f>
        <v>NPD</v>
      </c>
      <c r="AI21" t="str">
        <f t="array" ref="AI21">IF(SUM($W21:$Z21*O21:R21)=2,IF(AI$3="trans","NPD","PD"),IF(SUM($W21:$Z21*O21:R21)=1,"TT",IF(AI$3="trans","PD","NPD")))</f>
        <v>TT</v>
      </c>
      <c r="AJ21" t="str">
        <f t="array" ref="AJ21">IF(SUM(K21:N21*$S21:$V21)=2,IF(AJ$3="trans","NPD","PD"),IF(SUM(K21:N21*$S21:$V21)=1,"TT",IF(AJ$3="trans","PD","NPD")))</f>
        <v>TT</v>
      </c>
      <c r="AK21" t="str">
        <f t="array" ref="AK21">IF(SUM(O21:R21*$S21:$V21)=2,IF(AK$3="trans","NPD","PD"),IF(SUM(O21:R21*$S21:$V21)=1,"TT",IF(AK$3="trans","PD","NPD")))</f>
        <v>NPD</v>
      </c>
      <c r="AL21" t="str">
        <f t="array" ref="AL21">IF(SUM(K21:N21*O21:R21)=2,IF(AL$3="trans","NPD","PD"),IF(SUM(K21:N21*O21:R21)=1,"TT",IF(AL$3="trans","PD","NPD")))</f>
        <v>TT</v>
      </c>
    </row>
    <row r="22" ht="15.75" customHeight="1">
      <c r="B22">
        <v>19.0</v>
      </c>
      <c r="C22" s="12">
        <v>0.0</v>
      </c>
      <c r="D22" s="12">
        <v>0.0</v>
      </c>
      <c r="E22" s="12">
        <v>0.0</v>
      </c>
      <c r="F22" s="12">
        <v>0.0</v>
      </c>
      <c r="G22" s="13">
        <v>1.0</v>
      </c>
      <c r="H22" s="12">
        <v>1.0</v>
      </c>
      <c r="I22" s="12">
        <v>1.0</v>
      </c>
      <c r="J22" s="14">
        <v>1.0</v>
      </c>
      <c r="K22" s="13">
        <v>1.0</v>
      </c>
      <c r="L22" s="12">
        <v>0.0</v>
      </c>
      <c r="M22" s="12">
        <v>0.0</v>
      </c>
      <c r="N22" s="14">
        <v>1.0</v>
      </c>
      <c r="O22" s="13">
        <v>0.0</v>
      </c>
      <c r="P22" s="12">
        <v>1.0</v>
      </c>
      <c r="Q22" s="12">
        <v>1.0</v>
      </c>
      <c r="R22" s="14">
        <v>0.0</v>
      </c>
      <c r="S22" s="13">
        <v>0.0</v>
      </c>
      <c r="T22" s="12">
        <v>1.0</v>
      </c>
      <c r="U22" s="12">
        <v>1.0</v>
      </c>
      <c r="V22" s="14">
        <v>0.0</v>
      </c>
      <c r="W22" s="13">
        <v>0.0</v>
      </c>
      <c r="X22" s="12">
        <v>1.0</v>
      </c>
      <c r="Y22" s="12">
        <v>0.0</v>
      </c>
      <c r="Z22" s="14">
        <v>1.0</v>
      </c>
      <c r="AA22" s="1" t="str">
        <f t="shared" si="1"/>
        <v>OK</v>
      </c>
      <c r="AB22" s="1" t="str">
        <f t="shared" si="2"/>
        <v>OK</v>
      </c>
      <c r="AC22" s="1" t="str">
        <f t="shared" si="3"/>
        <v>OK</v>
      </c>
      <c r="AD22" s="1" t="str">
        <f t="shared" si="4"/>
        <v>OK</v>
      </c>
      <c r="AE22" s="1" t="str">
        <f t="shared" si="5"/>
        <v>OK</v>
      </c>
      <c r="AF22" s="1" t="str">
        <f t="shared" si="6"/>
        <v>OK</v>
      </c>
      <c r="AG22" t="str">
        <f t="array" ref="AG22">IF(SUM($W22:$Z22*$S22:$V22)=2,IF(AG$3="trans","NPD","PD"),IF(SUM($W22:$Z22*$S22:$V22)=1,"TT",IF(AG$3="trans","PD","NPD")))</f>
        <v>TT</v>
      </c>
      <c r="AH22" t="str">
        <f t="array" ref="AH22">IF(SUM($W22:$Z22*K22:N22)=2,IF(AH$3="trans","NPD","PD"),IF(SUM($W22:$Z22*K22:N22)=1,"TT",IF(AH$3="trans","PD","NPD")))</f>
        <v>TT</v>
      </c>
      <c r="AI22" t="str">
        <f t="array" ref="AI22">IF(SUM($W22:$Z22*O22:R22)=2,IF(AI$3="trans","NPD","PD"),IF(SUM($W22:$Z22*O22:R22)=1,"TT",IF(AI$3="trans","PD","NPD")))</f>
        <v>TT</v>
      </c>
      <c r="AJ22" t="str">
        <f t="array" ref="AJ22">IF(SUM(K22:N22*$S22:$V22)=2,IF(AJ$3="trans","NPD","PD"),IF(SUM(K22:N22*$S22:$V22)=1,"TT",IF(AJ$3="trans","PD","NPD")))</f>
        <v>NPD</v>
      </c>
      <c r="AK22" t="str">
        <f t="array" ref="AK22">IF(SUM(O22:R22*$S22:$V22)=2,IF(AK$3="trans","NPD","PD"),IF(SUM(O22:R22*$S22:$V22)=1,"TT",IF(AK$3="trans","PD","NPD")))</f>
        <v>PD</v>
      </c>
      <c r="AL22" t="str">
        <f t="array" ref="AL22">IF(SUM(K22:N22*O22:R22)=2,IF(AL$3="trans","NPD","PD"),IF(SUM(K22:N22*O22:R22)=1,"TT",IF(AL$3="trans","PD","NPD")))</f>
        <v>NPD</v>
      </c>
    </row>
    <row r="23" ht="15.75" customHeight="1">
      <c r="B23">
        <v>20.0</v>
      </c>
      <c r="C23" s="5">
        <v>0.0</v>
      </c>
      <c r="D23" s="5">
        <v>0.0</v>
      </c>
      <c r="E23" s="5">
        <v>0.0</v>
      </c>
      <c r="F23" s="5">
        <v>0.0</v>
      </c>
      <c r="G23" s="6">
        <v>1.0</v>
      </c>
      <c r="H23" s="5">
        <v>1.0</v>
      </c>
      <c r="I23" s="5">
        <v>1.0</v>
      </c>
      <c r="J23" s="7">
        <v>1.0</v>
      </c>
      <c r="K23" s="6">
        <v>0.0</v>
      </c>
      <c r="L23" s="5">
        <v>0.0</v>
      </c>
      <c r="M23" s="5">
        <v>1.0</v>
      </c>
      <c r="N23" s="7">
        <v>1.0</v>
      </c>
      <c r="O23" s="6">
        <v>0.0</v>
      </c>
      <c r="P23" s="5">
        <v>1.0</v>
      </c>
      <c r="Q23" s="5">
        <v>0.0</v>
      </c>
      <c r="R23" s="7">
        <v>1.0</v>
      </c>
      <c r="S23" s="6">
        <v>1.0</v>
      </c>
      <c r="T23" s="5">
        <v>0.0</v>
      </c>
      <c r="U23" s="5">
        <v>1.0</v>
      </c>
      <c r="V23" s="7">
        <v>0.0</v>
      </c>
      <c r="W23" s="6">
        <v>1.0</v>
      </c>
      <c r="X23" s="5">
        <v>1.0</v>
      </c>
      <c r="Y23" s="5">
        <v>0.0</v>
      </c>
      <c r="Z23" s="7">
        <v>0.0</v>
      </c>
      <c r="AA23" s="1" t="str">
        <f t="shared" si="1"/>
        <v>OK</v>
      </c>
      <c r="AB23" s="1" t="str">
        <f t="shared" si="2"/>
        <v>OK</v>
      </c>
      <c r="AC23" s="1" t="str">
        <f t="shared" si="3"/>
        <v>OK</v>
      </c>
      <c r="AD23" s="1" t="str">
        <f t="shared" si="4"/>
        <v>OK</v>
      </c>
      <c r="AE23" s="1" t="str">
        <f t="shared" si="5"/>
        <v>OK</v>
      </c>
      <c r="AF23" s="1" t="str">
        <f t="shared" si="6"/>
        <v>OK</v>
      </c>
      <c r="AG23" t="str">
        <f t="array" ref="AG23">IF(SUM($W23:$Z23*$S23:$V23)=2,IF(AG$3="trans","NPD","PD"),IF(SUM($W23:$Z23*$S23:$V23)=1,"TT",IF(AG$3="trans","PD","NPD")))</f>
        <v>TT</v>
      </c>
      <c r="AH23" t="str">
        <f t="array" ref="AH23">IF(SUM($W23:$Z23*K23:N23)=2,IF(AH$3="trans","NPD","PD"),IF(SUM($W23:$Z23*K23:N23)=1,"TT",IF(AH$3="trans","PD","NPD")))</f>
        <v>PD</v>
      </c>
      <c r="AI23" t="str">
        <f t="array" ref="AI23">IF(SUM($W23:$Z23*O23:R23)=2,IF(AI$3="trans","NPD","PD"),IF(SUM($W23:$Z23*O23:R23)=1,"TT",IF(AI$3="trans","PD","NPD")))</f>
        <v>TT</v>
      </c>
      <c r="AJ23" t="str">
        <f t="array" ref="AJ23">IF(SUM(K23:N23*$S23:$V23)=2,IF(AJ$3="trans","NPD","PD"),IF(SUM(K23:N23*$S23:$V23)=1,"TT",IF(AJ$3="trans","PD","NPD")))</f>
        <v>TT</v>
      </c>
      <c r="AK23" t="str">
        <f t="array" ref="AK23">IF(SUM(O23:R23*$S23:$V23)=2,IF(AK$3="trans","NPD","PD"),IF(SUM(O23:R23*$S23:$V23)=1,"TT",IF(AK$3="trans","PD","NPD")))</f>
        <v>NPD</v>
      </c>
      <c r="AL23" t="str">
        <f t="array" ref="AL23">IF(SUM(K23:N23*O23:R23)=2,IF(AL$3="trans","NPD","PD"),IF(SUM(K23:N23*O23:R23)=1,"TT",IF(AL$3="trans","PD","NPD")))</f>
        <v>TT</v>
      </c>
    </row>
    <row r="24" ht="15.75" customHeight="1">
      <c r="B24">
        <v>21.0</v>
      </c>
      <c r="C24" s="5">
        <v>0.0</v>
      </c>
      <c r="D24" s="5">
        <v>0.0</v>
      </c>
      <c r="E24" s="5">
        <v>0.0</v>
      </c>
      <c r="F24" s="5">
        <v>0.0</v>
      </c>
      <c r="G24" s="6">
        <v>1.0</v>
      </c>
      <c r="H24" s="5">
        <v>1.0</v>
      </c>
      <c r="I24" s="5">
        <v>1.0</v>
      </c>
      <c r="J24" s="7">
        <v>1.0</v>
      </c>
      <c r="K24" s="6">
        <v>1.0</v>
      </c>
      <c r="L24" s="5">
        <v>0.0</v>
      </c>
      <c r="M24" s="5">
        <v>0.0</v>
      </c>
      <c r="N24" s="7">
        <v>1.0</v>
      </c>
      <c r="O24" s="6">
        <v>0.0</v>
      </c>
      <c r="P24" s="5">
        <v>1.0</v>
      </c>
      <c r="Q24" s="5">
        <v>0.0</v>
      </c>
      <c r="R24" s="7">
        <v>1.0</v>
      </c>
      <c r="S24" s="6">
        <v>1.0</v>
      </c>
      <c r="T24" s="5">
        <v>1.0</v>
      </c>
      <c r="U24" s="5">
        <v>0.0</v>
      </c>
      <c r="V24" s="7">
        <v>0.0</v>
      </c>
      <c r="W24" s="6">
        <v>1.0</v>
      </c>
      <c r="X24" s="5">
        <v>1.0</v>
      </c>
      <c r="Y24" s="5">
        <v>0.0</v>
      </c>
      <c r="Z24" s="7">
        <v>0.0</v>
      </c>
      <c r="AA24" s="1" t="str">
        <f t="shared" si="1"/>
        <v>OK</v>
      </c>
      <c r="AB24" s="1" t="str">
        <f t="shared" si="2"/>
        <v>OK</v>
      </c>
      <c r="AC24" s="1" t="str">
        <f t="shared" si="3"/>
        <v>OK</v>
      </c>
      <c r="AD24" s="1" t="str">
        <f t="shared" si="4"/>
        <v>OK</v>
      </c>
      <c r="AE24" s="1" t="str">
        <f t="shared" si="5"/>
        <v>OK</v>
      </c>
      <c r="AF24" s="1" t="str">
        <f t="shared" si="6"/>
        <v>OK</v>
      </c>
      <c r="AG24" t="str">
        <f t="array" ref="AG24">IF(SUM($W24:$Z24*$S24:$V24)=2,IF(AG$3="trans","NPD","PD"),IF(SUM($W24:$Z24*$S24:$V24)=1,"TT",IF(AG$3="trans","PD","NPD")))</f>
        <v>NPD</v>
      </c>
      <c r="AH24" t="str">
        <f t="array" ref="AH24">IF(SUM($W24:$Z24*K24:N24)=2,IF(AH$3="trans","NPD","PD"),IF(SUM($W24:$Z24*K24:N24)=1,"TT",IF(AH$3="trans","PD","NPD")))</f>
        <v>TT</v>
      </c>
      <c r="AI24" t="str">
        <f t="array" ref="AI24">IF(SUM($W24:$Z24*O24:R24)=2,IF(AI$3="trans","NPD","PD"),IF(SUM($W24:$Z24*O24:R24)=1,"TT",IF(AI$3="trans","PD","NPD")))</f>
        <v>TT</v>
      </c>
      <c r="AJ24" t="str">
        <f t="array" ref="AJ24">IF(SUM(K24:N24*$S24:$V24)=2,IF(AJ$3="trans","NPD","PD"),IF(SUM(K24:N24*$S24:$V24)=1,"TT",IF(AJ$3="trans","PD","NPD")))</f>
        <v>TT</v>
      </c>
      <c r="AK24" t="str">
        <f t="array" ref="AK24">IF(SUM(O24:R24*$S24:$V24)=2,IF(AK$3="trans","NPD","PD"),IF(SUM(O24:R24*$S24:$V24)=1,"TT",IF(AK$3="trans","PD","NPD")))</f>
        <v>TT</v>
      </c>
      <c r="AL24" t="str">
        <f t="array" ref="AL24">IF(SUM(K24:N24*O24:R24)=2,IF(AL$3="trans","NPD","PD"),IF(SUM(K24:N24*O24:R24)=1,"TT",IF(AL$3="trans","PD","NPD")))</f>
        <v>TT</v>
      </c>
    </row>
    <row r="25" ht="15.75" customHeight="1">
      <c r="B25">
        <v>22.0</v>
      </c>
      <c r="C25" s="5">
        <v>0.0</v>
      </c>
      <c r="D25" s="5">
        <v>0.0</v>
      </c>
      <c r="E25" s="5">
        <v>0.0</v>
      </c>
      <c r="F25" s="5">
        <v>0.0</v>
      </c>
      <c r="G25" s="6">
        <v>1.0</v>
      </c>
      <c r="H25" s="5">
        <v>1.0</v>
      </c>
      <c r="I25" s="5">
        <v>1.0</v>
      </c>
      <c r="J25" s="7">
        <v>1.0</v>
      </c>
      <c r="K25" s="6">
        <v>0.0</v>
      </c>
      <c r="L25" s="5">
        <v>0.0</v>
      </c>
      <c r="M25" s="5">
        <v>1.0</v>
      </c>
      <c r="N25" s="7">
        <v>1.0</v>
      </c>
      <c r="O25" s="6">
        <v>0.0</v>
      </c>
      <c r="P25" s="5">
        <v>1.0</v>
      </c>
      <c r="Q25" s="5">
        <v>0.0</v>
      </c>
      <c r="R25" s="7">
        <v>1.0</v>
      </c>
      <c r="S25" s="6">
        <v>1.0</v>
      </c>
      <c r="T25" s="5">
        <v>0.0</v>
      </c>
      <c r="U25" s="5">
        <v>1.0</v>
      </c>
      <c r="V25" s="7">
        <v>0.0</v>
      </c>
      <c r="W25" s="6">
        <v>1.0</v>
      </c>
      <c r="X25" s="5">
        <v>1.0</v>
      </c>
      <c r="Y25" s="5">
        <v>0.0</v>
      </c>
      <c r="Z25" s="7">
        <v>0.0</v>
      </c>
      <c r="AA25" s="1" t="str">
        <f t="shared" si="1"/>
        <v>OK</v>
      </c>
      <c r="AB25" s="1" t="str">
        <f t="shared" si="2"/>
        <v>OK</v>
      </c>
      <c r="AC25" s="1" t="str">
        <f t="shared" si="3"/>
        <v>OK</v>
      </c>
      <c r="AD25" s="1" t="str">
        <f t="shared" si="4"/>
        <v>OK</v>
      </c>
      <c r="AE25" s="1" t="str">
        <f t="shared" si="5"/>
        <v>OK</v>
      </c>
      <c r="AF25" s="1" t="str">
        <f t="shared" si="6"/>
        <v>OK</v>
      </c>
      <c r="AG25" t="str">
        <f t="array" ref="AG25">IF(SUM($W25:$Z25*$S25:$V25)=2,IF(AG$3="trans","NPD","PD"),IF(SUM($W25:$Z25*$S25:$V25)=1,"TT",IF(AG$3="trans","PD","NPD")))</f>
        <v>TT</v>
      </c>
      <c r="AH25" t="str">
        <f t="array" ref="AH25">IF(SUM($W25:$Z25*K25:N25)=2,IF(AH$3="trans","NPD","PD"),IF(SUM($W25:$Z25*K25:N25)=1,"TT",IF(AH$3="trans","PD","NPD")))</f>
        <v>PD</v>
      </c>
      <c r="AI25" t="str">
        <f t="array" ref="AI25">IF(SUM($W25:$Z25*O25:R25)=2,IF(AI$3="trans","NPD","PD"),IF(SUM($W25:$Z25*O25:R25)=1,"TT",IF(AI$3="trans","PD","NPD")))</f>
        <v>TT</v>
      </c>
      <c r="AJ25" t="str">
        <f t="array" ref="AJ25">IF(SUM(K25:N25*$S25:$V25)=2,IF(AJ$3="trans","NPD","PD"),IF(SUM(K25:N25*$S25:$V25)=1,"TT",IF(AJ$3="trans","PD","NPD")))</f>
        <v>TT</v>
      </c>
      <c r="AK25" t="str">
        <f t="array" ref="AK25">IF(SUM(O25:R25*$S25:$V25)=2,IF(AK$3="trans","NPD","PD"),IF(SUM(O25:R25*$S25:$V25)=1,"TT",IF(AK$3="trans","PD","NPD")))</f>
        <v>NPD</v>
      </c>
      <c r="AL25" t="str">
        <f t="array" ref="AL25">IF(SUM(K25:N25*O25:R25)=2,IF(AL$3="trans","NPD","PD"),IF(SUM(K25:N25*O25:R25)=1,"TT",IF(AL$3="trans","PD","NPD")))</f>
        <v>TT</v>
      </c>
    </row>
    <row r="26" ht="15.75" customHeight="1">
      <c r="B26">
        <v>23.0</v>
      </c>
      <c r="C26" s="5">
        <v>0.0</v>
      </c>
      <c r="D26" s="5">
        <v>0.0</v>
      </c>
      <c r="E26" s="5">
        <v>0.0</v>
      </c>
      <c r="F26" s="5">
        <v>0.0</v>
      </c>
      <c r="G26" s="6">
        <v>1.0</v>
      </c>
      <c r="H26" s="5">
        <v>1.0</v>
      </c>
      <c r="I26" s="5">
        <v>1.0</v>
      </c>
      <c r="J26" s="7">
        <v>1.0</v>
      </c>
      <c r="K26" s="6">
        <v>0.0</v>
      </c>
      <c r="L26" s="5">
        <v>1.0</v>
      </c>
      <c r="M26" s="5">
        <v>0.0</v>
      </c>
      <c r="N26" s="7">
        <v>1.0</v>
      </c>
      <c r="O26" s="6">
        <v>1.0</v>
      </c>
      <c r="P26" s="5">
        <v>0.0</v>
      </c>
      <c r="Q26" s="5">
        <v>0.0</v>
      </c>
      <c r="R26" s="7">
        <v>1.0</v>
      </c>
      <c r="S26" s="6">
        <v>0.0</v>
      </c>
      <c r="T26" s="5">
        <v>1.0</v>
      </c>
      <c r="U26" s="5">
        <v>1.0</v>
      </c>
      <c r="V26" s="7">
        <v>0.0</v>
      </c>
      <c r="W26" s="6">
        <v>1.0</v>
      </c>
      <c r="X26" s="5">
        <v>0.0</v>
      </c>
      <c r="Y26" s="5">
        <v>1.0</v>
      </c>
      <c r="Z26" s="7">
        <v>0.0</v>
      </c>
      <c r="AA26" s="1" t="str">
        <f t="shared" si="1"/>
        <v>OK</v>
      </c>
      <c r="AB26" s="1" t="str">
        <f t="shared" si="2"/>
        <v>OK</v>
      </c>
      <c r="AC26" s="1" t="str">
        <f t="shared" si="3"/>
        <v>OK</v>
      </c>
      <c r="AD26" s="1" t="str">
        <f t="shared" si="4"/>
        <v>OK</v>
      </c>
      <c r="AE26" s="1" t="str">
        <f t="shared" si="5"/>
        <v>OK</v>
      </c>
      <c r="AF26" s="1" t="str">
        <f t="shared" si="6"/>
        <v>OK</v>
      </c>
      <c r="AG26" t="str">
        <f t="array" ref="AG26">IF(SUM($W26:$Z26*$S26:$V26)=2,IF(AG$3="trans","NPD","PD"),IF(SUM($W26:$Z26*$S26:$V26)=1,"TT",IF(AG$3="trans","PD","NPD")))</f>
        <v>TT</v>
      </c>
      <c r="AH26" t="str">
        <f t="array" ref="AH26">IF(SUM($W26:$Z26*K26:N26)=2,IF(AH$3="trans","NPD","PD"),IF(SUM($W26:$Z26*K26:N26)=1,"TT",IF(AH$3="trans","PD","NPD")))</f>
        <v>PD</v>
      </c>
      <c r="AI26" t="str">
        <f t="array" ref="AI26">IF(SUM($W26:$Z26*O26:R26)=2,IF(AI$3="trans","NPD","PD"),IF(SUM($W26:$Z26*O26:R26)=1,"TT",IF(AI$3="trans","PD","NPD")))</f>
        <v>TT</v>
      </c>
      <c r="AJ26" t="str">
        <f t="array" ref="AJ26">IF(SUM(K26:N26*$S26:$V26)=2,IF(AJ$3="trans","NPD","PD"),IF(SUM(K26:N26*$S26:$V26)=1,"TT",IF(AJ$3="trans","PD","NPD")))</f>
        <v>TT</v>
      </c>
      <c r="AK26" t="str">
        <f t="array" ref="AK26">IF(SUM(O26:R26*$S26:$V26)=2,IF(AK$3="trans","NPD","PD"),IF(SUM(O26:R26*$S26:$V26)=1,"TT",IF(AK$3="trans","PD","NPD")))</f>
        <v>NPD</v>
      </c>
      <c r="AL26" t="str">
        <f t="array" ref="AL26">IF(SUM(K26:N26*O26:R26)=2,IF(AL$3="trans","NPD","PD"),IF(SUM(K26:N26*O26:R26)=1,"TT",IF(AL$3="trans","PD","NPD")))</f>
        <v>TT</v>
      </c>
    </row>
    <row r="27" ht="15.75" customHeight="1">
      <c r="B27">
        <v>24.0</v>
      </c>
      <c r="C27" s="5">
        <v>0.0</v>
      </c>
      <c r="D27" s="5">
        <v>0.0</v>
      </c>
      <c r="E27" s="5">
        <v>0.0</v>
      </c>
      <c r="F27" s="5">
        <v>0.0</v>
      </c>
      <c r="G27" s="6">
        <v>1.0</v>
      </c>
      <c r="H27" s="5">
        <v>1.0</v>
      </c>
      <c r="I27" s="5">
        <v>1.0</v>
      </c>
      <c r="J27" s="7">
        <v>1.0</v>
      </c>
      <c r="K27" s="6">
        <v>0.0</v>
      </c>
      <c r="L27" s="5">
        <v>0.0</v>
      </c>
      <c r="M27" s="5">
        <v>1.0</v>
      </c>
      <c r="N27" s="7">
        <v>1.0</v>
      </c>
      <c r="O27" s="6">
        <v>0.0</v>
      </c>
      <c r="P27" s="5">
        <v>1.0</v>
      </c>
      <c r="Q27" s="5">
        <v>0.0</v>
      </c>
      <c r="R27" s="7">
        <v>1.0</v>
      </c>
      <c r="S27" s="6">
        <v>1.0</v>
      </c>
      <c r="T27" s="5">
        <v>0.0</v>
      </c>
      <c r="U27" s="5">
        <v>1.0</v>
      </c>
      <c r="V27" s="7">
        <v>0.0</v>
      </c>
      <c r="W27" s="6">
        <v>1.0</v>
      </c>
      <c r="X27" s="5">
        <v>1.0</v>
      </c>
      <c r="Y27" s="5">
        <v>0.0</v>
      </c>
      <c r="Z27" s="7">
        <v>0.0</v>
      </c>
      <c r="AA27" s="1" t="str">
        <f t="shared" si="1"/>
        <v>OK</v>
      </c>
      <c r="AB27" s="1" t="str">
        <f t="shared" si="2"/>
        <v>OK</v>
      </c>
      <c r="AC27" s="1" t="str">
        <f t="shared" si="3"/>
        <v>OK</v>
      </c>
      <c r="AD27" s="1" t="str">
        <f t="shared" si="4"/>
        <v>OK</v>
      </c>
      <c r="AE27" s="1" t="str">
        <f t="shared" si="5"/>
        <v>OK</v>
      </c>
      <c r="AF27" s="1" t="str">
        <f t="shared" si="6"/>
        <v>OK</v>
      </c>
      <c r="AG27" t="str">
        <f t="array" ref="AG27">IF(SUM($W27:$Z27*$S27:$V27)=2,IF(AG$3="trans","NPD","PD"),IF(SUM($W27:$Z27*$S27:$V27)=1,"TT",IF(AG$3="trans","PD","NPD")))</f>
        <v>TT</v>
      </c>
      <c r="AH27" t="str">
        <f t="array" ref="AH27">IF(SUM($W27:$Z27*K27:N27)=2,IF(AH$3="trans","NPD","PD"),IF(SUM($W27:$Z27*K27:N27)=1,"TT",IF(AH$3="trans","PD","NPD")))</f>
        <v>PD</v>
      </c>
      <c r="AI27" t="str">
        <f t="array" ref="AI27">IF(SUM($W27:$Z27*O27:R27)=2,IF(AI$3="trans","NPD","PD"),IF(SUM($W27:$Z27*O27:R27)=1,"TT",IF(AI$3="trans","PD","NPD")))</f>
        <v>TT</v>
      </c>
      <c r="AJ27" t="str">
        <f t="array" ref="AJ27">IF(SUM(K27:N27*$S27:$V27)=2,IF(AJ$3="trans","NPD","PD"),IF(SUM(K27:N27*$S27:$V27)=1,"TT",IF(AJ$3="trans","PD","NPD")))</f>
        <v>TT</v>
      </c>
      <c r="AK27" t="str">
        <f t="array" ref="AK27">IF(SUM(O27:R27*$S27:$V27)=2,IF(AK$3="trans","NPD","PD"),IF(SUM(O27:R27*$S27:$V27)=1,"TT",IF(AK$3="trans","PD","NPD")))</f>
        <v>NPD</v>
      </c>
      <c r="AL27" t="str">
        <f t="array" ref="AL27">IF(SUM(K27:N27*O27:R27)=2,IF(AL$3="trans","NPD","PD"),IF(SUM(K27:N27*O27:R27)=1,"TT",IF(AL$3="trans","PD","NPD")))</f>
        <v>TT</v>
      </c>
    </row>
    <row r="28" ht="15.75" customHeight="1">
      <c r="B28">
        <v>25.0</v>
      </c>
      <c r="C28" s="5">
        <v>0.0</v>
      </c>
      <c r="D28" s="5">
        <v>0.0</v>
      </c>
      <c r="E28" s="5">
        <v>0.0</v>
      </c>
      <c r="F28" s="5">
        <v>0.0</v>
      </c>
      <c r="G28" s="6">
        <v>1.0</v>
      </c>
      <c r="H28" s="5">
        <v>1.0</v>
      </c>
      <c r="I28" s="5">
        <v>1.0</v>
      </c>
      <c r="J28" s="7">
        <v>1.0</v>
      </c>
      <c r="K28" s="6">
        <v>0.0</v>
      </c>
      <c r="L28" s="5">
        <v>1.0</v>
      </c>
      <c r="M28" s="5">
        <v>0.0</v>
      </c>
      <c r="N28" s="7">
        <v>1.0</v>
      </c>
      <c r="O28" s="6">
        <v>1.0</v>
      </c>
      <c r="P28" s="5">
        <v>0.0</v>
      </c>
      <c r="Q28" s="5">
        <v>0.0</v>
      </c>
      <c r="R28" s="7">
        <v>1.0</v>
      </c>
      <c r="S28" s="6">
        <v>0.0</v>
      </c>
      <c r="T28" s="5">
        <v>1.0</v>
      </c>
      <c r="U28" s="5">
        <v>1.0</v>
      </c>
      <c r="V28" s="7">
        <v>0.0</v>
      </c>
      <c r="W28" s="6">
        <v>1.0</v>
      </c>
      <c r="X28" s="5">
        <v>0.0</v>
      </c>
      <c r="Y28" s="5">
        <v>1.0</v>
      </c>
      <c r="Z28" s="7">
        <v>0.0</v>
      </c>
      <c r="AA28" s="1" t="str">
        <f t="shared" si="1"/>
        <v>OK</v>
      </c>
      <c r="AB28" s="1" t="str">
        <f t="shared" si="2"/>
        <v>OK</v>
      </c>
      <c r="AC28" s="1" t="str">
        <f t="shared" si="3"/>
        <v>OK</v>
      </c>
      <c r="AD28" s="1" t="str">
        <f t="shared" si="4"/>
        <v>OK</v>
      </c>
      <c r="AE28" s="1" t="str">
        <f t="shared" si="5"/>
        <v>OK</v>
      </c>
      <c r="AF28" s="1" t="str">
        <f t="shared" si="6"/>
        <v>OK</v>
      </c>
      <c r="AG28" t="str">
        <f t="array" ref="AG28">IF(SUM($W28:$Z28*$S28:$V28)=2,IF(AG$3="trans","NPD","PD"),IF(SUM($W28:$Z28*$S28:$V28)=1,"TT",IF(AG$3="trans","PD","NPD")))</f>
        <v>TT</v>
      </c>
      <c r="AH28" t="str">
        <f t="array" ref="AH28">IF(SUM($W28:$Z28*K28:N28)=2,IF(AH$3="trans","NPD","PD"),IF(SUM($W28:$Z28*K28:N28)=1,"TT",IF(AH$3="trans","PD","NPD")))</f>
        <v>PD</v>
      </c>
      <c r="AI28" t="str">
        <f t="array" ref="AI28">IF(SUM($W28:$Z28*O28:R28)=2,IF(AI$3="trans","NPD","PD"),IF(SUM($W28:$Z28*O28:R28)=1,"TT",IF(AI$3="trans","PD","NPD")))</f>
        <v>TT</v>
      </c>
      <c r="AJ28" t="str">
        <f t="array" ref="AJ28">IF(SUM(K28:N28*$S28:$V28)=2,IF(AJ$3="trans","NPD","PD"),IF(SUM(K28:N28*$S28:$V28)=1,"TT",IF(AJ$3="trans","PD","NPD")))</f>
        <v>TT</v>
      </c>
      <c r="AK28" t="str">
        <f t="array" ref="AK28">IF(SUM(O28:R28*$S28:$V28)=2,IF(AK$3="trans","NPD","PD"),IF(SUM(O28:R28*$S28:$V28)=1,"TT",IF(AK$3="trans","PD","NPD")))</f>
        <v>NPD</v>
      </c>
      <c r="AL28" t="str">
        <f t="array" ref="AL28">IF(SUM(K28:N28*O28:R28)=2,IF(AL$3="trans","NPD","PD"),IF(SUM(K28:N28*O28:R28)=1,"TT",IF(AL$3="trans","PD","NPD")))</f>
        <v>TT</v>
      </c>
    </row>
    <row r="29" ht="15.75" customHeight="1">
      <c r="B29">
        <v>26.0</v>
      </c>
      <c r="C29" s="5">
        <v>0.0</v>
      </c>
      <c r="D29" s="5">
        <v>0.0</v>
      </c>
      <c r="E29" s="5">
        <v>0.0</v>
      </c>
      <c r="F29" s="5">
        <v>1.0</v>
      </c>
      <c r="G29" s="6">
        <v>1.0</v>
      </c>
      <c r="H29" s="5">
        <v>1.0</v>
      </c>
      <c r="I29" s="5">
        <v>1.0</v>
      </c>
      <c r="J29" s="7">
        <v>1.0</v>
      </c>
      <c r="K29" s="6">
        <v>1.0</v>
      </c>
      <c r="L29" s="5">
        <v>0.0</v>
      </c>
      <c r="M29" s="5">
        <v>0.0</v>
      </c>
      <c r="N29" s="7">
        <v>1.0</v>
      </c>
      <c r="O29" s="6">
        <v>1.0</v>
      </c>
      <c r="P29" s="5">
        <v>0.0</v>
      </c>
      <c r="Q29" s="5">
        <v>0.0</v>
      </c>
      <c r="R29" s="7">
        <v>1.0</v>
      </c>
      <c r="S29" s="6">
        <v>1.0</v>
      </c>
      <c r="T29" s="5">
        <v>0.0</v>
      </c>
      <c r="U29" s="5">
        <v>0.0</v>
      </c>
      <c r="V29" s="7">
        <v>1.0</v>
      </c>
      <c r="W29" s="6">
        <v>0.0</v>
      </c>
      <c r="X29" s="5">
        <v>0.0</v>
      </c>
      <c r="Y29" s="5">
        <v>1.0</v>
      </c>
      <c r="Z29" s="7">
        <v>1.0</v>
      </c>
      <c r="AA29" s="1" t="str">
        <f t="shared" si="1"/>
        <v>NIE</v>
      </c>
      <c r="AB29" s="1" t="str">
        <f t="shared" si="2"/>
        <v>OK</v>
      </c>
      <c r="AC29" s="1" t="str">
        <f t="shared" si="3"/>
        <v>OK</v>
      </c>
      <c r="AD29" s="1" t="str">
        <f t="shared" si="4"/>
        <v>OK</v>
      </c>
      <c r="AE29" s="1" t="str">
        <f t="shared" si="5"/>
        <v>OK</v>
      </c>
      <c r="AF29" s="1" t="str">
        <f t="shared" si="6"/>
        <v>OK</v>
      </c>
      <c r="AG29" t="str">
        <f t="array" ref="AG29">IF(SUM($W29:$Z29*$S29:$V29)=2,IF(AG$3="trans","NPD","PD"),IF(SUM($W29:$Z29*$S29:$V29)=1,"TT",IF(AG$3="trans","PD","NPD")))</f>
        <v>TT</v>
      </c>
      <c r="AH29" t="str">
        <f t="array" ref="AH29">IF(SUM($W29:$Z29*K29:N29)=2,IF(AH$3="trans","NPD","PD"),IF(SUM($W29:$Z29*K29:N29)=1,"TT",IF(AH$3="trans","PD","NPD")))</f>
        <v>TT</v>
      </c>
      <c r="AI29" t="str">
        <f t="array" ref="AI29">IF(SUM($W29:$Z29*O29:R29)=2,IF(AI$3="trans","NPD","PD"),IF(SUM($W29:$Z29*O29:R29)=1,"TT",IF(AI$3="trans","PD","NPD")))</f>
        <v>TT</v>
      </c>
      <c r="AJ29" t="str">
        <f t="array" ref="AJ29">IF(SUM(K29:N29*$S29:$V29)=2,IF(AJ$3="trans","NPD","PD"),IF(SUM(K29:N29*$S29:$V29)=1,"TT",IF(AJ$3="trans","PD","NPD")))</f>
        <v>PD</v>
      </c>
      <c r="AK29" t="str">
        <f t="array" ref="AK29">IF(SUM(O29:R29*$S29:$V29)=2,IF(AK$3="trans","NPD","PD"),IF(SUM(O29:R29*$S29:$V29)=1,"TT",IF(AK$3="trans","PD","NPD")))</f>
        <v>PD</v>
      </c>
      <c r="AL29" t="str">
        <f t="array" ref="AL29">IF(SUM(K29:N29*O29:R29)=2,IF(AL$3="trans","NPD","PD"),IF(SUM(K29:N29*O29:R29)=1,"TT",IF(AL$3="trans","PD","NPD")))</f>
        <v>PD</v>
      </c>
    </row>
    <row r="30" ht="15.75" customHeight="1">
      <c r="B30">
        <v>27.0</v>
      </c>
      <c r="C30" s="5">
        <v>0.0</v>
      </c>
      <c r="D30" s="5">
        <v>0.0</v>
      </c>
      <c r="E30" s="5">
        <v>0.0</v>
      </c>
      <c r="F30" s="5">
        <v>0.0</v>
      </c>
      <c r="G30" s="6">
        <v>1.0</v>
      </c>
      <c r="H30" s="5">
        <v>1.0</v>
      </c>
      <c r="I30" s="5">
        <v>1.0</v>
      </c>
      <c r="J30" s="7">
        <v>1.0</v>
      </c>
      <c r="K30" s="6">
        <v>0.0</v>
      </c>
      <c r="L30" s="5">
        <v>0.0</v>
      </c>
      <c r="M30" s="5">
        <v>1.0</v>
      </c>
      <c r="N30" s="7">
        <v>1.0</v>
      </c>
      <c r="O30" s="6">
        <v>1.0</v>
      </c>
      <c r="P30" s="5">
        <v>0.0</v>
      </c>
      <c r="Q30" s="5">
        <v>0.0</v>
      </c>
      <c r="R30" s="7">
        <v>1.0</v>
      </c>
      <c r="S30" s="6">
        <v>0.0</v>
      </c>
      <c r="T30" s="5">
        <v>1.0</v>
      </c>
      <c r="U30" s="5">
        <v>1.0</v>
      </c>
      <c r="V30" s="7">
        <v>0.0</v>
      </c>
      <c r="W30" s="6">
        <v>1.0</v>
      </c>
      <c r="X30" s="5">
        <v>1.0</v>
      </c>
      <c r="Y30" s="5">
        <v>0.0</v>
      </c>
      <c r="Z30" s="7">
        <v>0.0</v>
      </c>
      <c r="AA30" s="1" t="str">
        <f t="shared" si="1"/>
        <v>OK</v>
      </c>
      <c r="AB30" s="1" t="str">
        <f t="shared" si="2"/>
        <v>OK</v>
      </c>
      <c r="AC30" s="1" t="str">
        <f t="shared" si="3"/>
        <v>OK</v>
      </c>
      <c r="AD30" s="1" t="str">
        <f t="shared" si="4"/>
        <v>OK</v>
      </c>
      <c r="AE30" s="1" t="str">
        <f t="shared" si="5"/>
        <v>OK</v>
      </c>
      <c r="AF30" s="1" t="str">
        <f t="shared" si="6"/>
        <v>OK</v>
      </c>
      <c r="AG30" t="str">
        <f t="array" ref="AG30">IF(SUM($W30:$Z30*$S30:$V30)=2,IF(AG$3="trans","NPD","PD"),IF(SUM($W30:$Z30*$S30:$V30)=1,"TT",IF(AG$3="trans","PD","NPD")))</f>
        <v>TT</v>
      </c>
      <c r="AH30" t="str">
        <f t="array" ref="AH30">IF(SUM($W30:$Z30*K30:N30)=2,IF(AH$3="trans","NPD","PD"),IF(SUM($W30:$Z30*K30:N30)=1,"TT",IF(AH$3="trans","PD","NPD")))</f>
        <v>PD</v>
      </c>
      <c r="AI30" t="str">
        <f t="array" ref="AI30">IF(SUM($W30:$Z30*O30:R30)=2,IF(AI$3="trans","NPD","PD"),IF(SUM($W30:$Z30*O30:R30)=1,"TT",IF(AI$3="trans","PD","NPD")))</f>
        <v>TT</v>
      </c>
      <c r="AJ30" t="str">
        <f t="array" ref="AJ30">IF(SUM(K30:N30*$S30:$V30)=2,IF(AJ$3="trans","NPD","PD"),IF(SUM(K30:N30*$S30:$V30)=1,"TT",IF(AJ$3="trans","PD","NPD")))</f>
        <v>TT</v>
      </c>
      <c r="AK30" t="str">
        <f t="array" ref="AK30">IF(SUM(O30:R30*$S30:$V30)=2,IF(AK$3="trans","NPD","PD"),IF(SUM(O30:R30*$S30:$V30)=1,"TT",IF(AK$3="trans","PD","NPD")))</f>
        <v>NPD</v>
      </c>
      <c r="AL30" t="str">
        <f t="array" ref="AL30">IF(SUM(K30:N30*O30:R30)=2,IF(AL$3="trans","NPD","PD"),IF(SUM(K30:N30*O30:R30)=1,"TT",IF(AL$3="trans","PD","NPD")))</f>
        <v>TT</v>
      </c>
    </row>
    <row r="31" ht="15.75" customHeight="1">
      <c r="B31">
        <v>28.0</v>
      </c>
      <c r="C31" s="5">
        <v>0.0</v>
      </c>
      <c r="D31" s="5">
        <v>0.0</v>
      </c>
      <c r="E31" s="5">
        <v>0.0</v>
      </c>
      <c r="F31" s="5">
        <v>0.0</v>
      </c>
      <c r="G31" s="6">
        <v>1.0</v>
      </c>
      <c r="H31" s="5">
        <v>1.0</v>
      </c>
      <c r="I31" s="5">
        <v>1.0</v>
      </c>
      <c r="J31" s="7">
        <v>1.0</v>
      </c>
      <c r="K31" s="6">
        <v>0.0</v>
      </c>
      <c r="L31" s="5">
        <v>0.0</v>
      </c>
      <c r="M31" s="5">
        <v>1.0</v>
      </c>
      <c r="N31" s="7">
        <v>1.0</v>
      </c>
      <c r="O31" s="6">
        <v>1.0</v>
      </c>
      <c r="P31" s="5">
        <v>0.0</v>
      </c>
      <c r="Q31" s="5">
        <v>0.0</v>
      </c>
      <c r="R31" s="7">
        <v>1.0</v>
      </c>
      <c r="S31" s="6">
        <v>0.0</v>
      </c>
      <c r="T31" s="5">
        <v>1.0</v>
      </c>
      <c r="U31" s="5">
        <v>1.0</v>
      </c>
      <c r="V31" s="7">
        <v>0.0</v>
      </c>
      <c r="W31" s="6">
        <v>1.0</v>
      </c>
      <c r="X31" s="5">
        <v>1.0</v>
      </c>
      <c r="Y31" s="5">
        <v>0.0</v>
      </c>
      <c r="Z31" s="7">
        <v>0.0</v>
      </c>
      <c r="AA31" s="1" t="str">
        <f t="shared" si="1"/>
        <v>OK</v>
      </c>
      <c r="AB31" s="1" t="str">
        <f t="shared" si="2"/>
        <v>OK</v>
      </c>
      <c r="AC31" s="1" t="str">
        <f t="shared" si="3"/>
        <v>OK</v>
      </c>
      <c r="AD31" s="1" t="str">
        <f t="shared" si="4"/>
        <v>OK</v>
      </c>
      <c r="AE31" s="1" t="str">
        <f t="shared" si="5"/>
        <v>OK</v>
      </c>
      <c r="AF31" s="1" t="str">
        <f t="shared" si="6"/>
        <v>OK</v>
      </c>
      <c r="AG31" t="str">
        <f t="array" ref="AG31">IF(SUM($W31:$Z31*$S31:$V31)=2,IF(AG$3="trans","NPD","PD"),IF(SUM($W31:$Z31*$S31:$V31)=1,"TT",IF(AG$3="trans","PD","NPD")))</f>
        <v>TT</v>
      </c>
      <c r="AH31" t="str">
        <f t="array" ref="AH31">IF(SUM($W31:$Z31*K31:N31)=2,IF(AH$3="trans","NPD","PD"),IF(SUM($W31:$Z31*K31:N31)=1,"TT",IF(AH$3="trans","PD","NPD")))</f>
        <v>PD</v>
      </c>
      <c r="AI31" t="str">
        <f t="array" ref="AI31">IF(SUM($W31:$Z31*O31:R31)=2,IF(AI$3="trans","NPD","PD"),IF(SUM($W31:$Z31*O31:R31)=1,"TT",IF(AI$3="trans","PD","NPD")))</f>
        <v>TT</v>
      </c>
      <c r="AJ31" t="str">
        <f t="array" ref="AJ31">IF(SUM(K31:N31*$S31:$V31)=2,IF(AJ$3="trans","NPD","PD"),IF(SUM(K31:N31*$S31:$V31)=1,"TT",IF(AJ$3="trans","PD","NPD")))</f>
        <v>TT</v>
      </c>
      <c r="AK31" t="str">
        <f t="array" ref="AK31">IF(SUM(O31:R31*$S31:$V31)=2,IF(AK$3="trans","NPD","PD"),IF(SUM(O31:R31*$S31:$V31)=1,"TT",IF(AK$3="trans","PD","NPD")))</f>
        <v>NPD</v>
      </c>
      <c r="AL31" t="str">
        <f t="array" ref="AL31">IF(SUM(K31:N31*O31:R31)=2,IF(AL$3="trans","NPD","PD"),IF(SUM(K31:N31*O31:R31)=1,"TT",IF(AL$3="trans","PD","NPD")))</f>
        <v>TT</v>
      </c>
    </row>
    <row r="32" ht="15.75" customHeight="1">
      <c r="B32">
        <v>29.0</v>
      </c>
      <c r="C32" s="5">
        <v>0.0</v>
      </c>
      <c r="D32" s="5">
        <v>1.0</v>
      </c>
      <c r="E32" s="5">
        <v>0.0</v>
      </c>
      <c r="F32" s="5">
        <v>0.0</v>
      </c>
      <c r="G32" s="6">
        <v>1.0</v>
      </c>
      <c r="H32" s="5">
        <v>1.0</v>
      </c>
      <c r="I32" s="5">
        <v>1.0</v>
      </c>
      <c r="J32" s="7">
        <v>1.0</v>
      </c>
      <c r="K32" s="6">
        <v>0.0</v>
      </c>
      <c r="L32" s="5">
        <v>1.0</v>
      </c>
      <c r="M32" s="5">
        <v>1.0</v>
      </c>
      <c r="N32" s="7">
        <v>0.0</v>
      </c>
      <c r="O32" s="6">
        <v>1.0</v>
      </c>
      <c r="P32" s="5">
        <v>1.0</v>
      </c>
      <c r="Q32" s="5">
        <v>0.0</v>
      </c>
      <c r="R32" s="7">
        <v>0.0</v>
      </c>
      <c r="S32" s="6">
        <v>1.0</v>
      </c>
      <c r="T32" s="5">
        <v>1.0</v>
      </c>
      <c r="U32" s="5">
        <v>0.0</v>
      </c>
      <c r="V32" s="7">
        <v>0.0</v>
      </c>
      <c r="W32" s="6">
        <v>0.0</v>
      </c>
      <c r="X32" s="5">
        <v>1.0</v>
      </c>
      <c r="Y32" s="5">
        <v>1.0</v>
      </c>
      <c r="Z32" s="7">
        <v>0.0</v>
      </c>
      <c r="AA32" s="1" t="str">
        <f t="shared" si="1"/>
        <v>NIE</v>
      </c>
      <c r="AB32" s="1" t="str">
        <f t="shared" si="2"/>
        <v>OK</v>
      </c>
      <c r="AC32" s="1" t="str">
        <f t="shared" si="3"/>
        <v>OK</v>
      </c>
      <c r="AD32" s="1" t="str">
        <f t="shared" si="4"/>
        <v>OK</v>
      </c>
      <c r="AE32" s="1" t="str">
        <f t="shared" si="5"/>
        <v>OK</v>
      </c>
      <c r="AF32" s="1" t="str">
        <f t="shared" si="6"/>
        <v>OK</v>
      </c>
      <c r="AG32" t="str">
        <f t="array" ref="AG32">IF(SUM($W32:$Z32*$S32:$V32)=2,IF(AG$3="trans","NPD","PD"),IF(SUM($W32:$Z32*$S32:$V32)=1,"TT",IF(AG$3="trans","PD","NPD")))</f>
        <v>TT</v>
      </c>
      <c r="AH32" t="str">
        <f t="array" ref="AH32">IF(SUM($W32:$Z32*K32:N32)=2,IF(AH$3="trans","NPD","PD"),IF(SUM($W32:$Z32*K32:N32)=1,"TT",IF(AH$3="trans","PD","NPD")))</f>
        <v>NPD</v>
      </c>
      <c r="AI32" t="str">
        <f t="array" ref="AI32">IF(SUM($W32:$Z32*O32:R32)=2,IF(AI$3="trans","NPD","PD"),IF(SUM($W32:$Z32*O32:R32)=1,"TT",IF(AI$3="trans","PD","NPD")))</f>
        <v>TT</v>
      </c>
      <c r="AJ32" t="str">
        <f t="array" ref="AJ32">IF(SUM(K32:N32*$S32:$V32)=2,IF(AJ$3="trans","NPD","PD"),IF(SUM(K32:N32*$S32:$V32)=1,"TT",IF(AJ$3="trans","PD","NPD")))</f>
        <v>TT</v>
      </c>
      <c r="AK32" t="str">
        <f t="array" ref="AK32">IF(SUM(O32:R32*$S32:$V32)=2,IF(AK$3="trans","NPD","PD"),IF(SUM(O32:R32*$S32:$V32)=1,"TT",IF(AK$3="trans","PD","NPD")))</f>
        <v>PD</v>
      </c>
      <c r="AL32" t="str">
        <f t="array" ref="AL32">IF(SUM(K32:N32*O32:R32)=2,IF(AL$3="trans","NPD","PD"),IF(SUM(K32:N32*O32:R32)=1,"TT",IF(AL$3="trans","PD","NPD")))</f>
        <v>TT</v>
      </c>
    </row>
    <row r="33" ht="15.75" customHeight="1">
      <c r="B33">
        <v>30.0</v>
      </c>
      <c r="C33" s="5">
        <v>0.0</v>
      </c>
      <c r="D33" s="5">
        <v>0.0</v>
      </c>
      <c r="E33" s="5">
        <v>0.0</v>
      </c>
      <c r="F33" s="5">
        <v>0.0</v>
      </c>
      <c r="G33" s="6">
        <v>1.0</v>
      </c>
      <c r="H33" s="5">
        <v>1.0</v>
      </c>
      <c r="I33" s="5">
        <v>1.0</v>
      </c>
      <c r="J33" s="7">
        <v>1.0</v>
      </c>
      <c r="K33" s="6">
        <v>0.0</v>
      </c>
      <c r="L33" s="5">
        <v>1.0</v>
      </c>
      <c r="M33" s="5">
        <v>0.0</v>
      </c>
      <c r="N33" s="7">
        <v>1.0</v>
      </c>
      <c r="O33" s="6">
        <v>1.0</v>
      </c>
      <c r="P33" s="5">
        <v>0.0</v>
      </c>
      <c r="Q33" s="5">
        <v>0.0</v>
      </c>
      <c r="R33" s="7">
        <v>1.0</v>
      </c>
      <c r="S33" s="6">
        <v>0.0</v>
      </c>
      <c r="T33" s="5">
        <v>1.0</v>
      </c>
      <c r="U33" s="5">
        <v>1.0</v>
      </c>
      <c r="V33" s="7">
        <v>0.0</v>
      </c>
      <c r="W33" s="6">
        <v>1.0</v>
      </c>
      <c r="X33" s="5">
        <v>0.0</v>
      </c>
      <c r="Y33" s="5">
        <v>1.0</v>
      </c>
      <c r="Z33" s="7">
        <v>0.0</v>
      </c>
      <c r="AA33" s="1" t="str">
        <f t="shared" si="1"/>
        <v>OK</v>
      </c>
      <c r="AB33" s="1" t="str">
        <f t="shared" si="2"/>
        <v>OK</v>
      </c>
      <c r="AC33" s="1" t="str">
        <f t="shared" si="3"/>
        <v>OK</v>
      </c>
      <c r="AD33" s="1" t="str">
        <f t="shared" si="4"/>
        <v>OK</v>
      </c>
      <c r="AE33" s="1" t="str">
        <f t="shared" si="5"/>
        <v>OK</v>
      </c>
      <c r="AF33" s="1" t="str">
        <f t="shared" si="6"/>
        <v>OK</v>
      </c>
      <c r="AG33" t="str">
        <f t="array" ref="AG33">IF(SUM($W33:$Z33*$S33:$V33)=2,IF(AG$3="trans","NPD","PD"),IF(SUM($W33:$Z33*$S33:$V33)=1,"TT",IF(AG$3="trans","PD","NPD")))</f>
        <v>TT</v>
      </c>
      <c r="AH33" t="str">
        <f t="array" ref="AH33">IF(SUM($W33:$Z33*K33:N33)=2,IF(AH$3="trans","NPD","PD"),IF(SUM($W33:$Z33*K33:N33)=1,"TT",IF(AH$3="trans","PD","NPD")))</f>
        <v>PD</v>
      </c>
      <c r="AI33" t="str">
        <f t="array" ref="AI33">IF(SUM($W33:$Z33*O33:R33)=2,IF(AI$3="trans","NPD","PD"),IF(SUM($W33:$Z33*O33:R33)=1,"TT",IF(AI$3="trans","PD","NPD")))</f>
        <v>TT</v>
      </c>
      <c r="AJ33" t="str">
        <f t="array" ref="AJ33">IF(SUM(K33:N33*$S33:$V33)=2,IF(AJ$3="trans","NPD","PD"),IF(SUM(K33:N33*$S33:$V33)=1,"TT",IF(AJ$3="trans","PD","NPD")))</f>
        <v>TT</v>
      </c>
      <c r="AK33" t="str">
        <f t="array" ref="AK33">IF(SUM(O33:R33*$S33:$V33)=2,IF(AK$3="trans","NPD","PD"),IF(SUM(O33:R33*$S33:$V33)=1,"TT",IF(AK$3="trans","PD","NPD")))</f>
        <v>NPD</v>
      </c>
      <c r="AL33" t="str">
        <f t="array" ref="AL33">IF(SUM(K33:N33*O33:R33)=2,IF(AL$3="trans","NPD","PD"),IF(SUM(K33:N33*O33:R33)=1,"TT",IF(AL$3="trans","PD","NPD")))</f>
        <v>TT</v>
      </c>
    </row>
    <row r="34" ht="15.75" customHeight="1">
      <c r="B34">
        <v>31.0</v>
      </c>
      <c r="C34" s="12">
        <v>0.0</v>
      </c>
      <c r="D34" s="12">
        <v>0.0</v>
      </c>
      <c r="E34" s="12">
        <v>0.0</v>
      </c>
      <c r="F34" s="12">
        <v>0.0</v>
      </c>
      <c r="G34" s="13">
        <v>1.0</v>
      </c>
      <c r="H34" s="12">
        <v>1.0</v>
      </c>
      <c r="I34" s="12">
        <v>1.0</v>
      </c>
      <c r="J34" s="14">
        <v>1.0</v>
      </c>
      <c r="K34" s="13">
        <v>0.0</v>
      </c>
      <c r="L34" s="12">
        <v>1.0</v>
      </c>
      <c r="M34" s="12">
        <v>1.0</v>
      </c>
      <c r="N34" s="14">
        <v>0.0</v>
      </c>
      <c r="O34" s="13">
        <v>1.0</v>
      </c>
      <c r="P34" s="12">
        <v>0.0</v>
      </c>
      <c r="Q34" s="12">
        <v>1.0</v>
      </c>
      <c r="R34" s="14">
        <v>0.0</v>
      </c>
      <c r="S34" s="13">
        <v>1.0</v>
      </c>
      <c r="T34" s="12">
        <v>0.0</v>
      </c>
      <c r="U34" s="12">
        <v>1.0</v>
      </c>
      <c r="V34" s="14">
        <v>0.0</v>
      </c>
      <c r="W34" s="13">
        <v>0.0</v>
      </c>
      <c r="X34" s="12">
        <v>1.0</v>
      </c>
      <c r="Y34" s="12">
        <v>0.0</v>
      </c>
      <c r="Z34" s="14">
        <v>1.0</v>
      </c>
      <c r="AA34" s="1" t="str">
        <f t="shared" si="1"/>
        <v>OK</v>
      </c>
      <c r="AB34" s="1" t="str">
        <f t="shared" si="2"/>
        <v>OK</v>
      </c>
      <c r="AC34" s="1" t="str">
        <f t="shared" si="3"/>
        <v>OK</v>
      </c>
      <c r="AD34" s="1" t="str">
        <f t="shared" si="4"/>
        <v>OK</v>
      </c>
      <c r="AE34" s="1" t="str">
        <f t="shared" si="5"/>
        <v>OK</v>
      </c>
      <c r="AF34" s="1" t="str">
        <f t="shared" si="6"/>
        <v>OK</v>
      </c>
      <c r="AG34" t="str">
        <f t="array" ref="AG34">IF(SUM($W34:$Z34*$S34:$V34)=2,IF(AG$3="trans","NPD","PD"),IF(SUM($W34:$Z34*$S34:$V34)=1,"TT",IF(AG$3="trans","PD","NPD")))</f>
        <v>PD</v>
      </c>
      <c r="AH34" t="str">
        <f t="array" ref="AH34">IF(SUM($W34:$Z34*K34:N34)=2,IF(AH$3="trans","NPD","PD"),IF(SUM($W34:$Z34*K34:N34)=1,"TT",IF(AH$3="trans","PD","NPD")))</f>
        <v>TT</v>
      </c>
      <c r="AI34" t="str">
        <f t="array" ref="AI34">IF(SUM($W34:$Z34*O34:R34)=2,IF(AI$3="trans","NPD","PD"),IF(SUM($W34:$Z34*O34:R34)=1,"TT",IF(AI$3="trans","PD","NPD")))</f>
        <v>PD</v>
      </c>
      <c r="AJ34" t="str">
        <f t="array" ref="AJ34">IF(SUM(K34:N34*$S34:$V34)=2,IF(AJ$3="trans","NPD","PD"),IF(SUM(K34:N34*$S34:$V34)=1,"TT",IF(AJ$3="trans","PD","NPD")))</f>
        <v>TT</v>
      </c>
      <c r="AK34" t="str">
        <f t="array" ref="AK34">IF(SUM(O34:R34*$S34:$V34)=2,IF(AK$3="trans","NPD","PD"),IF(SUM(O34:R34*$S34:$V34)=1,"TT",IF(AK$3="trans","PD","NPD")))</f>
        <v>PD</v>
      </c>
      <c r="AL34" t="str">
        <f t="array" ref="AL34">IF(SUM(K34:N34*O34:R34)=2,IF(AL$3="trans","NPD","PD"),IF(SUM(K34:N34*O34:R34)=1,"TT",IF(AL$3="trans","PD","NPD")))</f>
        <v>TT</v>
      </c>
    </row>
    <row r="35" ht="15.75" customHeight="1">
      <c r="B35">
        <v>32.0</v>
      </c>
      <c r="C35" s="5">
        <v>0.0</v>
      </c>
      <c r="D35" s="5">
        <v>0.0</v>
      </c>
      <c r="E35" s="5">
        <v>0.0</v>
      </c>
      <c r="F35" s="5">
        <v>0.0</v>
      </c>
      <c r="G35" s="6">
        <v>1.0</v>
      </c>
      <c r="H35" s="5">
        <v>1.0</v>
      </c>
      <c r="I35" s="5">
        <v>1.0</v>
      </c>
      <c r="J35" s="7">
        <v>1.0</v>
      </c>
      <c r="K35" s="9">
        <v>0.0</v>
      </c>
      <c r="L35" s="10">
        <v>1.0</v>
      </c>
      <c r="M35" s="10">
        <v>1.0</v>
      </c>
      <c r="N35" s="11">
        <v>0.0</v>
      </c>
      <c r="O35" s="9">
        <v>1.0</v>
      </c>
      <c r="P35" s="10">
        <v>0.0</v>
      </c>
      <c r="Q35" s="10">
        <v>0.0</v>
      </c>
      <c r="R35" s="11">
        <v>1.0</v>
      </c>
      <c r="S35" s="9">
        <v>1.0</v>
      </c>
      <c r="T35" s="10">
        <v>0.0</v>
      </c>
      <c r="U35" s="10">
        <v>0.0</v>
      </c>
      <c r="V35" s="11">
        <v>1.0</v>
      </c>
      <c r="W35" s="9">
        <v>1.0</v>
      </c>
      <c r="X35" s="10">
        <v>0.0</v>
      </c>
      <c r="Y35" s="10">
        <v>0.0</v>
      </c>
      <c r="Z35" s="11">
        <v>1.0</v>
      </c>
      <c r="AA35" s="1" t="str">
        <f t="shared" si="1"/>
        <v>OK</v>
      </c>
      <c r="AB35" s="1" t="str">
        <f t="shared" si="2"/>
        <v>OK</v>
      </c>
      <c r="AC35" s="1" t="str">
        <f t="shared" si="3"/>
        <v>OK</v>
      </c>
      <c r="AD35" s="1" t="str">
        <f t="shared" si="4"/>
        <v>OK</v>
      </c>
      <c r="AE35" s="1" t="str">
        <f t="shared" si="5"/>
        <v>OK</v>
      </c>
      <c r="AF35" s="1" t="str">
        <f t="shared" si="6"/>
        <v>OK</v>
      </c>
      <c r="AG35" t="str">
        <f t="array" ref="AG35">IF(SUM($W35:$Z35*$S35:$V35)=2,IF(AG$3="trans","NPD","PD"),IF(SUM($W35:$Z35*$S35:$V35)=1,"TT",IF(AG$3="trans","PD","NPD")))</f>
        <v>NPD</v>
      </c>
      <c r="AH35" t="str">
        <f t="array" ref="AH35">IF(SUM($W35:$Z35*K35:N35)=2,IF(AH$3="trans","NPD","PD"),IF(SUM($W35:$Z35*K35:N35)=1,"TT",IF(AH$3="trans","PD","NPD")))</f>
        <v>PD</v>
      </c>
      <c r="AI35" t="str">
        <f t="array" ref="AI35">IF(SUM($W35:$Z35*O35:R35)=2,IF(AI$3="trans","NPD","PD"),IF(SUM($W35:$Z35*O35:R35)=1,"TT",IF(AI$3="trans","PD","NPD")))</f>
        <v>NPD</v>
      </c>
      <c r="AJ35" t="str">
        <f t="array" ref="AJ35">IF(SUM(K35:N35*$S35:$V35)=2,IF(AJ$3="trans","NPD","PD"),IF(SUM(K35:N35*$S35:$V35)=1,"TT",IF(AJ$3="trans","PD","NPD")))</f>
        <v>NPD</v>
      </c>
      <c r="AK35" t="str">
        <f t="array" ref="AK35">IF(SUM(O35:R35*$S35:$V35)=2,IF(AK$3="trans","NPD","PD"),IF(SUM(O35:R35*$S35:$V35)=1,"TT",IF(AK$3="trans","PD","NPD")))</f>
        <v>PD</v>
      </c>
      <c r="AL35" t="str">
        <f t="array" ref="AL35">IF(SUM(K35:N35*O35:R35)=2,IF(AL$3="trans","NPD","PD"),IF(SUM(K35:N35*O35:R35)=1,"TT",IF(AL$3="trans","PD","NPD")))</f>
        <v>NPD</v>
      </c>
    </row>
    <row r="36" ht="15.75" customHeight="1">
      <c r="B36">
        <v>33.0</v>
      </c>
      <c r="C36" s="5">
        <v>0.0</v>
      </c>
      <c r="D36" s="5">
        <v>0.0</v>
      </c>
      <c r="E36" s="5">
        <v>0.0</v>
      </c>
      <c r="F36" s="5">
        <v>0.0</v>
      </c>
      <c r="G36" s="6">
        <v>1.0</v>
      </c>
      <c r="H36" s="5">
        <v>1.0</v>
      </c>
      <c r="I36" s="5">
        <v>1.0</v>
      </c>
      <c r="J36" s="7">
        <v>1.0</v>
      </c>
      <c r="K36" s="9">
        <v>0.0</v>
      </c>
      <c r="L36" s="10">
        <v>1.0</v>
      </c>
      <c r="M36" s="10">
        <v>1.0</v>
      </c>
      <c r="N36" s="11">
        <v>0.0</v>
      </c>
      <c r="O36" s="9">
        <v>1.0</v>
      </c>
      <c r="P36" s="10">
        <v>0.0</v>
      </c>
      <c r="Q36" s="10">
        <v>0.0</v>
      </c>
      <c r="R36" s="11">
        <v>1.0</v>
      </c>
      <c r="S36" s="9">
        <v>1.0</v>
      </c>
      <c r="T36" s="10">
        <v>0.0</v>
      </c>
      <c r="U36" s="10">
        <v>0.0</v>
      </c>
      <c r="V36" s="11">
        <v>1.0</v>
      </c>
      <c r="W36" s="9">
        <v>1.0</v>
      </c>
      <c r="X36" s="10">
        <v>0.0</v>
      </c>
      <c r="Y36" s="10">
        <v>0.0</v>
      </c>
      <c r="Z36" s="11">
        <v>1.0</v>
      </c>
      <c r="AA36" s="1" t="str">
        <f t="shared" si="1"/>
        <v>OK</v>
      </c>
      <c r="AB36" s="1" t="str">
        <f t="shared" si="2"/>
        <v>OK</v>
      </c>
      <c r="AC36" s="1" t="str">
        <f t="shared" si="3"/>
        <v>OK</v>
      </c>
      <c r="AD36" s="1" t="str">
        <f t="shared" si="4"/>
        <v>OK</v>
      </c>
      <c r="AE36" s="1" t="str">
        <f t="shared" si="5"/>
        <v>OK</v>
      </c>
      <c r="AF36" s="1" t="str">
        <f t="shared" si="6"/>
        <v>OK</v>
      </c>
      <c r="AG36" t="str">
        <f t="array" ref="AG36">IF(SUM($W36:$Z36*$S36:$V36)=2,IF(AG$3="trans","NPD","PD"),IF(SUM($W36:$Z36*$S36:$V36)=1,"TT",IF(AG$3="trans","PD","NPD")))</f>
        <v>NPD</v>
      </c>
      <c r="AH36" t="str">
        <f t="array" ref="AH36">IF(SUM($W36:$Z36*K36:N36)=2,IF(AH$3="trans","NPD","PD"),IF(SUM($W36:$Z36*K36:N36)=1,"TT",IF(AH$3="trans","PD","NPD")))</f>
        <v>PD</v>
      </c>
      <c r="AI36" t="str">
        <f t="array" ref="AI36">IF(SUM($W36:$Z36*O36:R36)=2,IF(AI$3="trans","NPD","PD"),IF(SUM($W36:$Z36*O36:R36)=1,"TT",IF(AI$3="trans","PD","NPD")))</f>
        <v>NPD</v>
      </c>
      <c r="AJ36" t="str">
        <f t="array" ref="AJ36">IF(SUM(K36:N36*$S36:$V36)=2,IF(AJ$3="trans","NPD","PD"),IF(SUM(K36:N36*$S36:$V36)=1,"TT",IF(AJ$3="trans","PD","NPD")))</f>
        <v>NPD</v>
      </c>
      <c r="AK36" t="str">
        <f t="array" ref="AK36">IF(SUM(O36:R36*$S36:$V36)=2,IF(AK$3="trans","NPD","PD"),IF(SUM(O36:R36*$S36:$V36)=1,"TT",IF(AK$3="trans","PD","NPD")))</f>
        <v>PD</v>
      </c>
      <c r="AL36" t="str">
        <f t="array" ref="AL36">IF(SUM(K36:N36*O36:R36)=2,IF(AL$3="trans","NPD","PD"),IF(SUM(K36:N36*O36:R36)=1,"TT",IF(AL$3="trans","PD","NPD")))</f>
        <v>NPD</v>
      </c>
    </row>
    <row r="37" ht="15.75" customHeight="1">
      <c r="AA37" s="1" t="s">
        <v>19</v>
      </c>
      <c r="AB37" s="1" t="s">
        <v>20</v>
      </c>
      <c r="AC37" s="1" t="s">
        <v>21</v>
      </c>
      <c r="AD37" s="1" t="s">
        <v>21</v>
      </c>
      <c r="AE37" s="1" t="s">
        <v>21</v>
      </c>
      <c r="AF37" s="1" t="s">
        <v>21</v>
      </c>
      <c r="AG37" t="str">
        <f t="array" ref="AG37">IF(SUM($W37:$Z37*$S37:$V37)=2,IF(AG$3="trans","NPD","PD"),IF(SUM($W37:$Z37*$S37:$V37)=1,"TT",IF(AG$3="trans","PD","NPD")))</f>
        <v>PD</v>
      </c>
      <c r="AH37" t="str">
        <f t="array" ref="AH37">IF(SUM($W37:$Z37*K37:N37)=2,IF(AH$3="trans","NPD","PD"),IF(SUM($W37:$Z37*K37:N37)=1,"TT",IF(AH$3="trans","PD","NPD")))</f>
        <v>PD</v>
      </c>
      <c r="AI37" t="str">
        <f t="array" ref="AI37">IF(SUM($W37:$Z37*O37:R37)=2,IF(AI$3="trans","NPD","PD"),IF(SUM($W37:$Z37*O37:R37)=1,"TT",IF(AI$3="trans","PD","NPD")))</f>
        <v>PD</v>
      </c>
      <c r="AJ37" t="str">
        <f t="array" ref="AJ37">IF(SUM(K37:N37*$S37:$V37)=2,IF(AJ$3="trans","NPD","PD"),IF(SUM(K37:N37*$S37:$V37)=1,"TT",IF(AJ$3="trans","PD","NPD")))</f>
        <v>NPD</v>
      </c>
      <c r="AK37" t="str">
        <f t="array" ref="AK37">IF(SUM(O37:R37*$S37:$V37)=2,IF(AK$3="trans","NPD","PD"),IF(SUM(O37:R37*$S37:$V37)=1,"TT",IF(AK$3="trans","PD","NPD")))</f>
        <v>NPD</v>
      </c>
      <c r="AL37" t="str">
        <f t="array" ref="AL37">IF(SUM(K37:N37*O37:R37)=2,IF(AL$3="trans","NPD","PD"),IF(SUM(K37:N37*O37:R37)=1,"TT",IF(AL$3="trans","PD","NPD")))</f>
        <v>NPD</v>
      </c>
    </row>
    <row r="38" ht="15.75" customHeight="1"/>
    <row r="39" ht="15.75" customHeight="1">
      <c r="A39" s="4" t="s">
        <v>22</v>
      </c>
      <c r="B39" s="4" t="s">
        <v>23</v>
      </c>
      <c r="C39" s="4" t="s">
        <v>24</v>
      </c>
      <c r="D39" s="4" t="s">
        <v>25</v>
      </c>
      <c r="E39" s="4" t="s">
        <v>26</v>
      </c>
      <c r="AL39" s="15" t="s">
        <v>27</v>
      </c>
    </row>
    <row r="40" ht="15.75" customHeight="1">
      <c r="B40" s="4" t="s">
        <v>28</v>
      </c>
      <c r="C40" s="4" t="s">
        <v>29</v>
      </c>
      <c r="D40" s="4" t="s">
        <v>30</v>
      </c>
      <c r="E40" s="4" t="s">
        <v>31</v>
      </c>
      <c r="AA40" s="16" t="s">
        <v>32</v>
      </c>
      <c r="AB40" s="16" t="s">
        <v>33</v>
      </c>
      <c r="AE40" s="17" t="s">
        <v>34</v>
      </c>
      <c r="AF40" s="4" t="s">
        <v>35</v>
      </c>
      <c r="AG40" s="4" t="s">
        <v>36</v>
      </c>
      <c r="AJ40" s="18"/>
      <c r="AK40" s="4" t="s">
        <v>37</v>
      </c>
      <c r="AL40" s="4" t="s">
        <v>38</v>
      </c>
    </row>
    <row r="41" ht="15.75" customHeight="1">
      <c r="AB41" s="16" t="s">
        <v>39</v>
      </c>
      <c r="AC41" s="16" t="s">
        <v>40</v>
      </c>
      <c r="AD41" s="16" t="s">
        <v>41</v>
      </c>
      <c r="AF41" s="4" t="s">
        <v>42</v>
      </c>
    </row>
    <row r="42" ht="15.75" customHeight="1">
      <c r="Z42" s="4">
        <v>1.0</v>
      </c>
      <c r="AA42" s="4" t="s">
        <v>7</v>
      </c>
      <c r="AB42">
        <f t="array" ref="AB42">COUNTIF(OFFSET($AG$4,0,$Z41,33,1),AB$41)</f>
        <v>2</v>
      </c>
      <c r="AC42">
        <f t="array" ref="AC42">COUNTIF(OFFSET($AG$4,0,$Z41,33,1),AC$41)</f>
        <v>24</v>
      </c>
      <c r="AD42">
        <f t="array" ref="AD42">COUNTIF(OFFSET($AG$4,0,$Z41,33,1),AD$41)</f>
        <v>7</v>
      </c>
      <c r="AF42" s="4" t="s">
        <v>43</v>
      </c>
    </row>
    <row r="43" ht="15.75" customHeight="1">
      <c r="Z43" s="4">
        <v>2.0</v>
      </c>
      <c r="AA43" s="4" t="s">
        <v>8</v>
      </c>
      <c r="AB43">
        <f t="array" ref="AB43">COUNTIF(OFFSET(AG$4,0,Z42,33,1),AB$41)</f>
        <v>16</v>
      </c>
      <c r="AC43">
        <f t="array" ref="AC43">COUNTIF(OFFSET($AG$4,0,$Z42,33,1),AC$41)</f>
        <v>13</v>
      </c>
      <c r="AD43">
        <f t="array" ref="AD43">COUNTIF(OFFSET($AG$4,0,$Z42,33,1),AD$41)</f>
        <v>4</v>
      </c>
      <c r="AE43">
        <f>(0.5*AC43+AD43)/(SUM(AB43:AD43))*100</f>
        <v>31.81818182</v>
      </c>
      <c r="AF43" s="19" t="s">
        <v>44</v>
      </c>
    </row>
    <row r="44" ht="15.75" customHeight="1">
      <c r="Z44" s="4">
        <v>3.0</v>
      </c>
      <c r="AA44" s="4" t="s">
        <v>9</v>
      </c>
      <c r="AB44">
        <f t="array" ref="AB44">COUNTIF(OFFSET(AG$4,0,Z43,33,1),AB$41)</f>
        <v>2</v>
      </c>
      <c r="AC44">
        <f t="array" ref="AC44">COUNTIF(OFFSET($AG$4,0,$Z43,33,1),AC$41)</f>
        <v>27</v>
      </c>
      <c r="AD44">
        <f t="array" ref="AD44">COUNTIF(OFFSET($AG$4,0,$Z43,33,1),AD$41)</f>
        <v>4</v>
      </c>
      <c r="AF44" s="4" t="s">
        <v>43</v>
      </c>
      <c r="AL44">
        <f>(0.5*AC44)/(AB44+AC44+AD44)*100</f>
        <v>40.90909091</v>
      </c>
      <c r="AM44" s="4" t="s">
        <v>45</v>
      </c>
    </row>
    <row r="45" ht="15.75" customHeight="1">
      <c r="Z45" s="4">
        <v>4.0</v>
      </c>
      <c r="AA45" s="4" t="s">
        <v>10</v>
      </c>
      <c r="AB45">
        <f t="array" ref="AB45">COUNTIF(OFFSET(AG$4,0,Z44,33,1),AB$41)</f>
        <v>6</v>
      </c>
      <c r="AC45">
        <f t="array" ref="AC45">COUNTIF(OFFSET($AG$4,0,$Z44,33,1),AC$41)</f>
        <v>21</v>
      </c>
      <c r="AD45">
        <f t="array" ref="AD45">COUNTIF(OFFSET($AG$4,0,$Z44,33,1),AD$41)</f>
        <v>6</v>
      </c>
      <c r="AF45" s="4" t="s">
        <v>43</v>
      </c>
      <c r="AM45" s="4"/>
    </row>
    <row r="46" ht="15.75" customHeight="1">
      <c r="Z46" s="4">
        <v>5.0</v>
      </c>
      <c r="AA46" s="4" t="s">
        <v>11</v>
      </c>
      <c r="AB46">
        <f t="array" ref="AB46">COUNTIF(OFFSET(AG$4,0,Z45,33,1),AB$41)</f>
        <v>12</v>
      </c>
      <c r="AC46">
        <f t="array" ref="AC46">COUNTIF(OFFSET($AG$4,0,$Z45,33,1),AC$41)</f>
        <v>4</v>
      </c>
      <c r="AD46">
        <f t="array" ref="AD46">COUNTIF(OFFSET($AG$4,0,$Z45,33,1),AD$41)</f>
        <v>17</v>
      </c>
      <c r="AF46" s="4" t="s">
        <v>43</v>
      </c>
      <c r="AH46" s="4" t="s">
        <v>46</v>
      </c>
      <c r="AL46">
        <f t="shared" ref="AL46:AL47" si="7">(0.5*AC46)/(AB46+AC46+AD46)*100</f>
        <v>6.060606061</v>
      </c>
      <c r="AM46" s="4" t="s">
        <v>45</v>
      </c>
    </row>
    <row r="47" ht="15.75" customHeight="1">
      <c r="Z47" s="4">
        <v>6.0</v>
      </c>
      <c r="AA47" s="4" t="s">
        <v>12</v>
      </c>
      <c r="AB47">
        <f t="array" ref="AB47">COUNTIF(OFFSET(AG$4,0,Z46,33,1),AB$41)</f>
        <v>3</v>
      </c>
      <c r="AC47">
        <f t="array" ref="AC47">COUNTIF(OFFSET($AG$4,0,$Z46,33,1),AC$41)</f>
        <v>23</v>
      </c>
      <c r="AD47">
        <f t="array" ref="AD47">COUNTIF(OFFSET($AG$4,0,$Z46,33,1),AD$41)</f>
        <v>7</v>
      </c>
      <c r="AF47" s="4" t="s">
        <v>43</v>
      </c>
      <c r="AL47">
        <f t="shared" si="7"/>
        <v>34.84848485</v>
      </c>
      <c r="AM47" s="4" t="s">
        <v>45</v>
      </c>
    </row>
    <row r="48" ht="15.75" customHeight="1"/>
    <row r="49" ht="15.75" customHeight="1">
      <c r="AL49" s="4" t="s">
        <v>47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2:J2"/>
    <mergeCell ref="K2:N2"/>
    <mergeCell ref="AB40:AD40"/>
    <mergeCell ref="AA40:AA41"/>
    <mergeCell ref="AE40:AE41"/>
    <mergeCell ref="W2:Z2"/>
    <mergeCell ref="S2:V2"/>
    <mergeCell ref="AA2:AF2"/>
    <mergeCell ref="C2:F2"/>
    <mergeCell ref="O2:R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