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ccok\PM Automata\vizsgaremek\"/>
    </mc:Choice>
  </mc:AlternateContent>
  <bookViews>
    <workbookView xWindow="0" yWindow="0" windowWidth="16380" windowHeight="8190" tabRatio="879" firstSheet="24" activeTab="33"/>
  </bookViews>
  <sheets>
    <sheet name="TC" sheetId="1" r:id="rId1"/>
    <sheet name="CON_TC_000" sheetId="2" r:id="rId2"/>
    <sheet name="CON_TC_001 +" sheetId="32" r:id="rId3"/>
    <sheet name="CON_TC_002" sheetId="39" r:id="rId4"/>
    <sheet name="CON_TC_003 +" sheetId="3" r:id="rId5"/>
    <sheet name="CON_TC_004" sheetId="4" r:id="rId6"/>
    <sheet name="CON_TC_005 -" sheetId="5" r:id="rId7"/>
    <sheet name="CON_TC_006 -" sheetId="6" r:id="rId8"/>
    <sheet name="CON_TC_007 +" sheetId="7" r:id="rId9"/>
    <sheet name="CON_TC_008 -" sheetId="37" r:id="rId10"/>
    <sheet name="CON_TC_009 -" sheetId="38" r:id="rId11"/>
    <sheet name="CON_TC_010" sheetId="9" r:id="rId12"/>
    <sheet name="CON_TC_011" sheetId="8" r:id="rId13"/>
    <sheet name="CON_TC_012" sheetId="11" r:id="rId14"/>
    <sheet name="CON_TC_013" sheetId="12" r:id="rId15"/>
    <sheet name="CON_TC_014 +" sheetId="13" r:id="rId16"/>
    <sheet name="CON_TC_015 -" sheetId="14" r:id="rId17"/>
    <sheet name="CON_TC_016 -" sheetId="35" state="hidden" r:id="rId18"/>
    <sheet name="CON_TC_016 +" sheetId="25" r:id="rId19"/>
    <sheet name="CON_TC_017 -" sheetId="15" r:id="rId20"/>
    <sheet name="CON_TC_018" sheetId="16" r:id="rId21"/>
    <sheet name="CON_TC_019" sheetId="17" r:id="rId22"/>
    <sheet name="CON_TC_020" sheetId="18" r:id="rId23"/>
    <sheet name="CON_TC_021" sheetId="19" r:id="rId24"/>
    <sheet name="CON_TC_022" sheetId="20" r:id="rId25"/>
    <sheet name="CON_TC_023" sheetId="21" r:id="rId26"/>
    <sheet name="CON_TC_024" sheetId="22" r:id="rId27"/>
    <sheet name="CON_TC_025" sheetId="23" r:id="rId28"/>
    <sheet name="CON_TC_026" sheetId="26" r:id="rId29"/>
    <sheet name="CON_TC_027" sheetId="34" r:id="rId30"/>
    <sheet name="CON_TC_028" sheetId="27" r:id="rId31"/>
    <sheet name="CON_TC_029" sheetId="28" r:id="rId32"/>
    <sheet name="CON_TC_030" sheetId="29" r:id="rId33"/>
    <sheet name="CON_TC_031" sheetId="30" r:id="rId34"/>
    <sheet name="Munka12" sheetId="36" state="hidden" r:id="rId35"/>
  </sheets>
  <externalReferences>
    <externalReference r:id="rId36"/>
  </externalReferences>
  <calcPr calcId="162913"/>
</workbook>
</file>

<file path=xl/calcChain.xml><?xml version="1.0" encoding="utf-8"?>
<calcChain xmlns="http://schemas.openxmlformats.org/spreadsheetml/2006/main">
  <c r="C14" i="1" l="1"/>
  <c r="C8" i="1"/>
  <c r="C7" i="1"/>
  <c r="C6" i="1"/>
  <c r="C5" i="1"/>
  <c r="C2" i="1"/>
</calcChain>
</file>

<file path=xl/sharedStrings.xml><?xml version="1.0" encoding="utf-8"?>
<sst xmlns="http://schemas.openxmlformats.org/spreadsheetml/2006/main" count="1694" uniqueCount="264">
  <si>
    <t>Test Case ID</t>
  </si>
  <si>
    <t>TC Title</t>
  </si>
  <si>
    <t>TC Result</t>
  </si>
  <si>
    <t>Defect Description</t>
  </si>
  <si>
    <t>CON_TC_000</t>
  </si>
  <si>
    <t xml:space="preserve">Kezdő képernyő betöltésének ellenőrzése				</t>
  </si>
  <si>
    <t>CON_TC_001</t>
  </si>
  <si>
    <t>CON_TC_002</t>
  </si>
  <si>
    <t>Kijelentkezés</t>
  </si>
  <si>
    <t>CON_TC_003</t>
  </si>
  <si>
    <t>CON_TC_004</t>
  </si>
  <si>
    <t>Regisztráció negatív ágon (adatok nélkül)</t>
  </si>
  <si>
    <t>CON_TC_005</t>
  </si>
  <si>
    <t>CON_TC_006</t>
  </si>
  <si>
    <t>Más szerzők követése</t>
  </si>
  <si>
    <t xml:space="preserve">A Your Feed mező nem csak a követett szerzők cikkeit jeleníti meg		</t>
  </si>
  <si>
    <t>Projekt name</t>
  </si>
  <si>
    <t>Conduit</t>
  </si>
  <si>
    <t>SW version</t>
  </si>
  <si>
    <t>V1.0</t>
  </si>
  <si>
    <t>Test Case Description</t>
  </si>
  <si>
    <t>Kezdő képernyő betöltésének ellenőrzése</t>
  </si>
  <si>
    <t>Created By</t>
  </si>
  <si>
    <t>Reviewed By</t>
  </si>
  <si>
    <t>Execution cycle</t>
  </si>
  <si>
    <t>1</t>
  </si>
  <si>
    <t>Executed by</t>
  </si>
  <si>
    <t>Date Tested</t>
  </si>
  <si>
    <t>Test Case state (Pass/Fail/No run)</t>
  </si>
  <si>
    <t>Pass</t>
  </si>
  <si>
    <t>Prerequisites:</t>
  </si>
  <si>
    <t>Requirement covered</t>
  </si>
  <si>
    <t>Comments</t>
  </si>
  <si>
    <t>Host elérhető</t>
  </si>
  <si>
    <t>Conduit applikáció fut hoston</t>
  </si>
  <si>
    <t>Priority</t>
  </si>
  <si>
    <t>Defects</t>
  </si>
  <si>
    <t>Steps to reproduce</t>
  </si>
  <si>
    <t>Step #</t>
  </si>
  <si>
    <t>Step Details</t>
  </si>
  <si>
    <t>Expected Results</t>
  </si>
  <si>
    <t>Actual Results</t>
  </si>
  <si>
    <t>Pass / Fail / Not executed</t>
  </si>
  <si>
    <t>Notes</t>
  </si>
  <si>
    <t>Nyissuk meg a Chrome böngészőt és navigáljunk a http://34.254.230.217:1667/#/ oldalra</t>
  </si>
  <si>
    <t>A http://conduitapp.progmasters.hu:1667 oldalon megjelenik a Conduit kezdőoldala</t>
  </si>
  <si>
    <t>Elvárásnak megfelelő</t>
  </si>
  <si>
    <t>Ellenőrizzük a kezdőoldal tartalmát</t>
  </si>
  <si>
    <t>A http://34.254.230.217:1667/#/ oldalon megjelenik a Conduit kezdőoldala</t>
  </si>
  <si>
    <t>Kattintsunk a felső menüsorban a Sign Up gombra</t>
  </si>
  <si>
    <t>Megjelenik a regisztrációs képernyő 3 beviteli mezővel</t>
  </si>
  <si>
    <t>A bevitt adatok megjelennek az input mezőkben</t>
  </si>
  <si>
    <t>Nyomjuk meg a beviteli mezők alatt lévő  Sign up gombot</t>
  </si>
  <si>
    <t>A rendszer belépteti a felhasználót, a felső menüsorban a bejelentkezett felhasznló neve megejelenik</t>
  </si>
  <si>
    <t>Kattintsunk a felső menüsorban a Logout gombra</t>
  </si>
  <si>
    <t>A rendszer kilépteti a felhasználót és a felső menüsorban megjelennek a Sign In és Sign Up gombok</t>
  </si>
  <si>
    <t>A rendszer hibaüzenetet küld a helytelen email adatra hivatkozva</t>
  </si>
  <si>
    <t>A rendszer hibaüzenetet küld a helytelen adatokra hivatkozva</t>
  </si>
  <si>
    <t>Kattintsunk a felső menüsorban a Sign In gombra</t>
  </si>
  <si>
    <t>Töltsük fel a beviteli mezőket adatokkal:
Email: testuser1@gmail.com
Password: TestUser1</t>
  </si>
  <si>
    <t>Fail</t>
  </si>
  <si>
    <t>A Global Feedben kattintsunk a testuser2 szerző nevére</t>
  </si>
  <si>
    <t>A rendszer felhozza a szerző adatlapját</t>
  </si>
  <si>
    <t>Kattintsunk a Follow testuser2 gombra</t>
  </si>
  <si>
    <t>A follow gomb unfollowra változik</t>
  </si>
  <si>
    <t>Navigáljunk vissza Főoldalra a felső menüsorban található Home gomb segítségével</t>
  </si>
  <si>
    <t>A rendszer megjeleníti a főoldalt</t>
  </si>
  <si>
    <t>Kattintsunk a Your feed mezőre</t>
  </si>
  <si>
    <t>A Your Feed mező nem csak a követett szerzők cikkeit jeleníti meg</t>
  </si>
  <si>
    <t>CON_TC_007</t>
  </si>
  <si>
    <t>CON_TC_008</t>
  </si>
  <si>
    <t>CON_TC_009</t>
  </si>
  <si>
    <t>CON_TC_010</t>
  </si>
  <si>
    <t>CON_TC_011</t>
  </si>
  <si>
    <t>CON_TC_012</t>
  </si>
  <si>
    <t>CON_TC_013</t>
  </si>
  <si>
    <t>CON_TC_014</t>
  </si>
  <si>
    <t>CON_TC_015</t>
  </si>
  <si>
    <t>CON_TC_016</t>
  </si>
  <si>
    <t>CON_TC_017</t>
  </si>
  <si>
    <t>CON_TC_018</t>
  </si>
  <si>
    <t>CON_TC_019</t>
  </si>
  <si>
    <t>CON_TC_020</t>
  </si>
  <si>
    <t>CON_TC_021</t>
  </si>
  <si>
    <t>CON_TC_022</t>
  </si>
  <si>
    <t>Szerzők követésének megszüntetése</t>
  </si>
  <si>
    <t>Megyjegyzés hozzáadása cikkhez negatív ágon (adatok nélkül)</t>
  </si>
  <si>
    <t>Lapozás az oldalon</t>
  </si>
  <si>
    <t>Az összes cikk listázása</t>
  </si>
  <si>
    <t>Saját cikk törlése</t>
  </si>
  <si>
    <t>Saját cikk szerkesztése</t>
  </si>
  <si>
    <t>Saját cikkek listázása</t>
  </si>
  <si>
    <t>Kedvenc cikkek listázása</t>
  </si>
  <si>
    <t>Más szerző cikkeinek listázása</t>
  </si>
  <si>
    <t>CON_TC_023</t>
  </si>
  <si>
    <t>CON_TC_024</t>
  </si>
  <si>
    <t>CON_TC_025</t>
  </si>
  <si>
    <t>CON_TC_026</t>
  </si>
  <si>
    <t>CON_TC_027</t>
  </si>
  <si>
    <t>CON_TC_028</t>
  </si>
  <si>
    <t>Megjegyzés törlése</t>
  </si>
  <si>
    <t xml:space="preserve">Listázás kulcsszavak szerint a "Népszerű kulcsszavak" menü segítségével </t>
  </si>
  <si>
    <t>Listázás kulcsszavak szerint kulcsszóra történő kattintással</t>
  </si>
  <si>
    <t>Samu Andrea</t>
  </si>
  <si>
    <t>Google Chrome böngésző Verzió  102.0.5005.63 (Hivatalos verzió) (64 bites)</t>
  </si>
  <si>
    <t>Windows 10 Pro 64 bit</t>
  </si>
  <si>
    <t>Az oldal betöltődik, nincs bejelentkezett felhasználó, elérhető a Sign in és a Sign up opció</t>
  </si>
  <si>
    <t>Az applikációban regisztrált és bejelentkezett felhasználóval rendelkezünk
Username: csokinyuszi
Email: csokinyuszi2022@gmail.com
Password: Nyuszi22</t>
  </si>
  <si>
    <t>Ellenőrizzük, hogy a Cookie-k elfogadására vonatkozó ablak megjelenik a kezdőoldalon.</t>
  </si>
  <si>
    <t>A Cookie-k elfogadására vonatkozó ablak automatikusan felugrik a kezdőoldalon, a Cookiek elfogadása és a Cookiek elutasítása gombok aktívak.</t>
  </si>
  <si>
    <t>Az ablak eltűnik.</t>
  </si>
  <si>
    <t>Kattintsunk a cookie-k elutasítása gombra ("I decline!")</t>
  </si>
  <si>
    <t>Kattintsunk a cookie-k elfogadása gombra. ("I accept!")</t>
  </si>
  <si>
    <t>Töltsük fel a beviteli mezőket adatokkal:
Username: csokinyuszi
Email: csokinyuszi2022@gmail.com
Password: Nyuszi22</t>
  </si>
  <si>
    <t>Töltsük fel a beviteli mezőket adatokkal:
Username: csokinyuszi
Email: csokinyuszi
Password: csokinyuszi</t>
  </si>
  <si>
    <t>Megjelenik a bejelentkezési képernyő 2 beviteli mezővel</t>
  </si>
  <si>
    <t>A rendszer belépteti a felhasználót, a felső menüsorban a bejelentkezett felhasználó neve megejelenik</t>
  </si>
  <si>
    <t>Az applikációban regisztrált felhasználóval rendelkezünk
Username: csokinyuszi
Email: csokinyuszi2022@gmail.com
Password: Nyuszi22</t>
  </si>
  <si>
    <t>Kattintsunk a felső menüsorban a Settings gombra</t>
  </si>
  <si>
    <t>Felhasználói profil módosítása - profilkép megváltoztatása</t>
  </si>
  <si>
    <t>A bevitt adat megjelenik az input mezőben.</t>
  </si>
  <si>
    <t>Kattintsunk az Update Settings gombra</t>
  </si>
  <si>
    <t>Módosítsuk a profilkép linkjét: "https://news.cgtn.com/news/7a596a4e30677a4e7963444d7745444f786b444f31457a6333566d54/img/5fde4bcfe6bc4843b92ceb296a0b5201/5fde4bcfe6bc4843b92ceb296a0b5201.jpg"</t>
  </si>
  <si>
    <t>A rendszer nyugtázó üzenetet küld a módosítás elvégzéséről.</t>
  </si>
  <si>
    <t>A Felhasználó gombra kattintva a felhasználói felületre jutunk, ahol az új profilkép látható.</t>
  </si>
  <si>
    <t>Megjelenik a Felhasználói profil a regisztrációkor megadott adatokkal.</t>
  </si>
  <si>
    <t>Felhasználói profil módosítása - jelszó és email megváltoztatása</t>
  </si>
  <si>
    <t>Módosítsuk a jelszót és az email címet: "Nyuszi23" "csokinyuszi404@freemail.hu"</t>
  </si>
  <si>
    <t>Jelentkezzünk ki a Sign out gombra kattintva, majd a Sign in gombra kattinva jelentkezzünk be az új adatokkal.</t>
  </si>
  <si>
    <t>A Global Feedben kattintsunk a testuser1 szerző nevére</t>
  </si>
  <si>
    <t>Kattintsunk a "Follow testuser1" gombra</t>
  </si>
  <si>
    <t>Kattintsunk a felső menüsorban a felhasználó nevével jelzett gombra és ellenőrizzük, hogy a profilkép megváltozott.</t>
  </si>
  <si>
    <t>Előzőleg megtörtént egy szerző bekövetése:
 testuser1</t>
  </si>
  <si>
    <t>Az "Unfollow"  gomb "Follow"-ra változik</t>
  </si>
  <si>
    <t>A Főoldalon a Global Feedben kattintsunk a testuser1 szerző nevére</t>
  </si>
  <si>
    <t>A Főoldalon kattintsunk a "New Article" gombra.</t>
  </si>
  <si>
    <t>Megjelenik az új cikk létrehozására szolgáló képernyő 4 beviteli mezővel.</t>
  </si>
  <si>
    <t>A bevitt adatok megjelennek a beviteli mezőkben.</t>
  </si>
  <si>
    <t>Kattintsunk a "Publish Article" gombra.</t>
  </si>
  <si>
    <t>A rendszer megjeleníti a létrehozott cikket. A felső menüsoron megjelennek  az "Edit Article" és a "Delete Article" gombok, valamint a megjegyzés hozzáadására szolgáló "Post Comment" gomb.</t>
  </si>
  <si>
    <t>A Home gombra kattintva navigáljunk a Főoldalra és ellenőrizzük, hogy a Global Feedben megjelent az új cikk.</t>
  </si>
  <si>
    <t>A Global Feedben kilistázott összes cikk között utolsóként megjelenik az új cikk.</t>
  </si>
  <si>
    <t>Új cikk létrehozása negatív ágon (adatok nélkül)</t>
  </si>
  <si>
    <t xml:space="preserve"> </t>
  </si>
  <si>
    <t xml:space="preserve">Töltsük ki a mezőket üres adatokkal. </t>
  </si>
  <si>
    <t>A rendszer megjeleníti a teljes cikket, alatt a megjegyzés hozzáadására szolgáló mezővel.</t>
  </si>
  <si>
    <t>Töltsük ki a megjegyzés mezőt a helyes adatokkal: "Teszt komment"</t>
  </si>
  <si>
    <t>A "Post Comment" gombra kattintva mentsük el a megjegyzést.</t>
  </si>
  <si>
    <t xml:space="preserve">A cikk alatt megjelenik a hozzáadott megjegyzés. </t>
  </si>
  <si>
    <t>A megjegyzés mezőt üresen hagyva kattintsunk a "Post Comment" gombra.</t>
  </si>
  <si>
    <t>A gombra kattintva a megjegyzés nem kerül mentésre.</t>
  </si>
  <si>
    <t>A Főoldalon kattintsunk a cikkre, amelyhez előzőleg kommentet adtunk hozzá.</t>
  </si>
  <si>
    <t>Tetszőleges cikkhez előzőleg kommentet adtunk hozzá. 
"Lorem ipsum dolor sit amet" by Testuser1" 
"Teszt komment"</t>
  </si>
  <si>
    <t xml:space="preserve">A Főoldalon kattintsunk egy más szerző tetszőleges cikkére.
"Lorem ipsum dolor sit amet" by Testuser1" </t>
  </si>
  <si>
    <t>A rendszer megjeleníti a teljes cikket, alatta a hozzáadott kommenttel.</t>
  </si>
  <si>
    <t>A komment alatt található kuka gombra kattintva töröljük a megjegyzést.</t>
  </si>
  <si>
    <t>A megjegyzés törlésre kerül.</t>
  </si>
  <si>
    <t>Navigáljunk vissza Főoldalra a felső menüsorban található Home gomb segítségével, majd a cikket ismét megnyitva ellenőrizzük, hogy a megjegyzés eltűnt.</t>
  </si>
  <si>
    <t>A cikk alatt már nem jelenik meg a megjegyzésünk.</t>
  </si>
  <si>
    <t>Navigáljunk vissza Főoldalra a felső menüsorban található Home gomb segítségével, majd a cikket ismét megnyitva ellenőrizzük, hogy a megjegyzés mentésre került.</t>
  </si>
  <si>
    <t xml:space="preserve">A cikk alatt továbbra is megtalálható a hozzáadott megjegyzés. </t>
  </si>
  <si>
    <t>A felhasználó neve alatt előzőleg több cikket is létrehoztunk az oldalon.</t>
  </si>
  <si>
    <t>A Főoldalon a felső menüsoron kattintsunk a Felhasználó nevével jelzett gombra.</t>
  </si>
  <si>
    <t>A rendszer felhozza a felhasználó adatlapját</t>
  </si>
  <si>
    <t>Valamennyi, a felhasználó által előzőleg létrehozott cikk listázásra kerül az adatlapon. Más szerzők cikkei nem láthatóak.</t>
  </si>
  <si>
    <t>Ellenőrizzük, hogy a felhasználó neve alatt megjelenített cikkek listája megfelelő.</t>
  </si>
  <si>
    <t xml:space="preserve">A felhasználóval előzőleg cikket hoztunk létre.
"Teszt cím" by csokinyuszi </t>
  </si>
  <si>
    <t>A Főoldalon kattintsunk a felhasználó által létrehozott cikkre.</t>
  </si>
  <si>
    <t>Kattintsunk az "Edit Article" gombra.</t>
  </si>
  <si>
    <t>Megjelenik a cikk szerkesztésére szolgáló képernyő 4 beviteli mezővel, melyek tartalmazzák a cikk jelenlegi adatait. A beviteli mezők szabadon módosíthatóak.</t>
  </si>
  <si>
    <t xml:space="preserve">Töltsük ki a mezőket helyes adatokkal. 
"Teszt cím"
"Teszt about"
"Teszt leírás"
"Teszt tag" </t>
  </si>
  <si>
    <t>A "Publish Article" gombra kattintva mentsük el az adatokat.</t>
  </si>
  <si>
    <t xml:space="preserve">A rendszer megjeleníti a módosított adatokat tartalmazó cikket. </t>
  </si>
  <si>
    <t>A Home gombra kattintva navigáljunk a Főoldalra és ellenőrizzük, hogy a Global Feedben megjelenik a módosított adatokat tartalmazó cikk.</t>
  </si>
  <si>
    <t>A Global Feedben kilistázott összes cikk között utolsóként megjelenik az új cikk. Az eredeti adatokat tartalmazó cikk már nem található (felülírásra került).</t>
  </si>
  <si>
    <t>Kattintsunk a "Delete Article" gombra.</t>
  </si>
  <si>
    <t>A rendszer megjeleníti a teljes cikket, fölötte a cikk szerkesztésére szolgáló "Delete Article" gombbal.</t>
  </si>
  <si>
    <t>A rendszer a cikk törlését nyugtázó üzenetet jelenít meg, majd visszanavigál a Főoldalra.</t>
  </si>
  <si>
    <t>Módosítsuk a cikkhez tartozó beviteli adatokat: 
"Teszt cím2"
"Teszt about2"
"Teszt leírás2"
"Teszt tag2"</t>
  </si>
  <si>
    <t>Ellenőrizzük, hogy a Global Feedből eltűnt a cikk.</t>
  </si>
  <si>
    <t>A Global Feedben kilistázott összes cikk között nem található a törölt cikk.</t>
  </si>
  <si>
    <t>A Főoldalon a Global Feed menüpont alatt ellenőrizzük, hogy a saját és más felhasználók által létrehozott cikkek listázásra kerülnek.</t>
  </si>
  <si>
    <t xml:space="preserve">A saját és más felhasználók által létrehozott cikkek listázásra kerülnek. </t>
  </si>
  <si>
    <t>Ellenőrizzük, hogy a listában megjelenő cikkek rendezése az alapbeállításnak megfelelően időrendi sorrendben történik.</t>
  </si>
  <si>
    <t>A legutoljára létrehozott cikk (ld. CON_TC_018) a lista alján található.</t>
  </si>
  <si>
    <t>Nem történik szűrés, az összes cikk listázásra kerül.</t>
  </si>
  <si>
    <t>A felhasználó nevét tartalmazó gombra kattintva navigáljunk a felhasználó adatlapjára és ellenőrizzük, hogy a My Articles listában megjelent az új cikk.</t>
  </si>
  <si>
    <t>A My Articles listában kilistázott összes cikk között utolsóként megjelenik az új cikk.</t>
  </si>
  <si>
    <t>A felhasználó nevét tartalmazó gombra kattintva navigáljunk a felhasználó adatlapjára és ellenőrizzük, hogy a My Articles listában megjelenik a módosított adatokat tartalmazó cikk.</t>
  </si>
  <si>
    <t>A My Articles listában kilistázott összes cikk között utolsóként megjelenik az új cikk. Az eredeti adatokat tartalmazó cikk már nem található (felülírásra került).</t>
  </si>
  <si>
    <t>A felhasználó nevét tartalmazó gombra kattintva navigáljunk a felhasználó adatlapjára és ellenőrizzük, hogy a My Articles listából eltűnt a cikk.</t>
  </si>
  <si>
    <t>A My Articles listában kilistázott összes cikk között nem található a törölt cikk.</t>
  </si>
  <si>
    <t>A rendszer felhozza a szerző adatlapját alatta a szűrés eredményét tartalmazó cikkek listájával.</t>
  </si>
  <si>
    <t>Ellenőrizzük, hogy a szűrt lista a szűrésnek megfelelő elemeket tartalmazza.</t>
  </si>
  <si>
    <t>A testuser1 szerző adatlapján megjelenített cikkek száma megegyezik a Global Feed oldalon a megjelenített testuser1-hez tartozó cikkek számával.</t>
  </si>
  <si>
    <t>A testuser1 szerző adatlapján csak azok a cikkek jelennek meg, amelyeket az adott szerző hozott létre, más szerzők cikkei nem kerülnek listázásra.</t>
  </si>
  <si>
    <t>A cikk mellett található Like gomb zöld színűre változik, a gombon 0 helyett 1-es szám jelenik meg.</t>
  </si>
  <si>
    <t>A rendszer megjeleníti a felhasználó adatlapját.</t>
  </si>
  <si>
    <t>A felhasználó nevével jelzett gombra kattintva navigáljunk a felhasználó adatlapjára.</t>
  </si>
  <si>
    <t>Kattintsunk a Favourited Articles gombra.</t>
  </si>
  <si>
    <t>Elvárásnak megfelelő.</t>
  </si>
  <si>
    <t>Cikk kedvelése a "Favourite Article" gomb használatával.</t>
  </si>
  <si>
    <t>Cikk kedvelése a "kedvelés" gomb használatával.</t>
  </si>
  <si>
    <t>A rendszer megjeleníti a kiválasztott cikket.</t>
  </si>
  <si>
    <t>A Global Feedben kattintsunk a testuser1 által létrehozott "Lorem ipsum dolor sit amet" című cikkre.</t>
  </si>
  <si>
    <t>A Global Feedben a testuser1 által létrehozott "Lorem ipsum dolor sit amet" című cikk mellett kattintsunk a Kedvelés gombra.</t>
  </si>
  <si>
    <t>A felhasználó által belájkolt cikkek listázásra kerülnek.</t>
  </si>
  <si>
    <t>Ellenőrizzük a kedvenc cikkek listáját.</t>
  </si>
  <si>
    <t>A kedvenc cikkek listájában megjelenő elemek azonosak a Global Feedben előzőleg kedvelést kapott (zöld "lájk" gombbal megjelölt) elemekkel.</t>
  </si>
  <si>
    <t>A felhasználó által kedvelt cikkek listája megjelenik.</t>
  </si>
  <si>
    <t>A listában megjelenik az előzőleg belájkolt "Lorem ipsum dolor sit amet"  cikk.</t>
  </si>
  <si>
    <t>Más szerző cikkének kedvelése megtörtént.
"Lorem ipsum dolor sit amet" by testuser1</t>
  </si>
  <si>
    <t>A Global Feedben a testuser1 által létrehozott , a felhasználó által előzőleg belájkolt "Lorem ipsum dolor sit amet" című cikk mellett kattintsunk a zöld Kedvelés gombra.</t>
  </si>
  <si>
    <t>A cikk mellett található Like gombon 1-es helyett 0-ás szám jelenik meg. Kikattintva a gomb színe zöldről fehérre változik.</t>
  </si>
  <si>
    <t>A listában az előzőleg kilájkolt "Lorem ipsum dolor sit amet" cikk nem található meg.</t>
  </si>
  <si>
    <t>Cikk kedvelésének megszűntetése a kedvelés gomb használatával.</t>
  </si>
  <si>
    <t>Cikk kedvelésének megszűntetéses az "Unfavourite Article" gomb használatával.</t>
  </si>
  <si>
    <t>Cikk kedvelésének megszűntetéses az "Unfavourite Article" gomb használatával</t>
  </si>
  <si>
    <t>Más szerző cikkének kedvelése megtörtént:
"Lorem ipsum dolor sit amet" by testuser1</t>
  </si>
  <si>
    <t>Kattintsunk a cikk fölött lévő "Favourite Article (0)" gombra.</t>
  </si>
  <si>
    <t xml:space="preserve">A gomb színe szürkéről zöldre változik. A gomb felirata "Unfavourite Article (1)" -re változik. </t>
  </si>
  <si>
    <t>A Global Feedben kattintsunk a testuser1 által létrehozott, előzőleg belájkolt "Lorem ipsum dolor sit amet" című cikkre.</t>
  </si>
  <si>
    <t>Kattintsunk a cikk fölött lévő "Unfavourite Article (1)" gombra.</t>
  </si>
  <si>
    <t xml:space="preserve">A gomb színe szürkéről zöldre változik. A gomb felirata "Favourite Article (0)" -ra változik. </t>
  </si>
  <si>
    <t>A lista nem tartalmazza a "Lorem ipsum dolor sit amet" cikket.</t>
  </si>
  <si>
    <t>Görgessünk az olda aljára és kattintsunk a lapozósáv következő oldalára.</t>
  </si>
  <si>
    <t>A második oldalhoz tartozó cikkek kerülnek kilistázásra.</t>
  </si>
  <si>
    <t>A rendszer hibaüzenetet küld a helytelenül megadott adatokra hivatkozva</t>
  </si>
  <si>
    <t>Új cikk létrehozása negatív ágon (a cím kitöltése nélkül)</t>
  </si>
  <si>
    <t>A cím kivételével töltsük ki a beviteli mezőket.</t>
  </si>
  <si>
    <t>A beírt adatok megjelennek a beviteli mezőkben.</t>
  </si>
  <si>
    <t>A rendszer hibaüzenetet küld a hiányzó adatokra hivatkozva.</t>
  </si>
  <si>
    <t>Kattintsunk a beviteli mezők alatt található Sign In gombra.</t>
  </si>
  <si>
    <t>A beviteli mezők üresen hagyásával kattintsunk az alattuk található Sign In gombra.</t>
  </si>
  <si>
    <t>A beviteli mezőket üresen hagyva kattintsunk az alattuk található Sign Up gombra.</t>
  </si>
  <si>
    <t>Töltsük fel a beviteli mezőket regisztrációval nem rendelkező felhasználó adataival.</t>
  </si>
  <si>
    <t>A rendszer hibaüzenetet küld a nem regisztrált adatokra hivatkozva.</t>
  </si>
  <si>
    <t xml:space="preserve"> "Email field required" üzenet</t>
  </si>
  <si>
    <t xml:space="preserve"> "Invalid User Credentials" üzenet</t>
  </si>
  <si>
    <t>Adatkezelési nyilatkozat működésének ellenőrzése: cookie-k elfogadása</t>
  </si>
  <si>
    <t>Adatkezelési nyilatkozat működésének ellenőrzése: cookie-k elutasítása</t>
  </si>
  <si>
    <t>Regisztráció pozitív ágon (helyes adatokkal)</t>
  </si>
  <si>
    <t>Bejelentkezés negatív ágon (adatok nélkül)</t>
  </si>
  <si>
    <t>Bejelentkezés pozitív ágon (helyes adatokkal)</t>
  </si>
  <si>
    <t>Bejelentkezés negatív ágon (nem regisztrált felhasználói adatokkal)</t>
  </si>
  <si>
    <t>Megyjegyzés hozzáadása cikkhez pozitív ágon (helyes adatokkal)</t>
  </si>
  <si>
    <t>Új cikk létrehozása pozitív ágon (helyes adatokkal)</t>
  </si>
  <si>
    <t>Regisztráció negatív ágon (helytelen email megadásával)</t>
  </si>
  <si>
    <t>A Your Feed mező az összes szerző cikkét megjeleníti.</t>
  </si>
  <si>
    <t>A rendszer behozza a felhasználóra vonatkozó saját követési listát, amelyben nem jelennek meg a  testuser1 szerző cikkei.</t>
  </si>
  <si>
    <t>A rendszer behozza a felhasználóra vonatkozó saját követési listát az imént bekövetett testuser1 szerző cikkeivel</t>
  </si>
  <si>
    <t>A felugró hibaüzenet nem ad információt arra vonatkozóan, hogy miért volt sikertelen a cikk létrehozása.</t>
  </si>
  <si>
    <t>CON_TC_029</t>
  </si>
  <si>
    <t>CON_TC_030</t>
  </si>
  <si>
    <t>CON_TC_031</t>
  </si>
  <si>
    <t>A második oldalon 20-szal kevesebb elem jelenik meg, mint az első oldalon.  Valamennyi itt megjelenő cikk az első oldalon is listázva volt.</t>
  </si>
  <si>
    <t>A második oldalon ugyanazok az elemek jelennek meg, mint az első oldalon.</t>
  </si>
  <si>
    <t xml:space="preserve">A rendszer felhozza a szerző adatlapját. </t>
  </si>
  <si>
    <t>A rendszer megjeleníti a teljes cikket.</t>
  </si>
  <si>
    <t>A Global Feed mellett megjelenik a "leo" Feed, alatta a szűrés eredményét tartalmazó cikkek listájával.</t>
  </si>
  <si>
    <t>A Főoldalon a "Popular Tags" kulcsszavak közül kattintsunk a "leo" kulcsszóra.</t>
  </si>
  <si>
    <t>A "leo" Feedben csak azok a cikkek jelennek meg, amelyek tartalmazzák a megadott tag-et.</t>
  </si>
  <si>
    <t>A Főoldalon a Global Feedben megjelenített "Elementum facilisis leo vel fringilla" című cikk alatt kattinsunk a cikkhez tartozó "leo" tag-re.</t>
  </si>
  <si>
    <t>Kattintásra a gomb zöld színűre változik, de kikattintva belőle ismét fehérre vált. A gombon lévő 0 szám nem változik.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</si>
</sst>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11" x14ac:knownFonts="1">
    <font>
      <sz val="10"/>
      <name val="Arial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10"/>
      <name val="Arial"/>
    </font>
    <font>
      <sz val="11"/>
      <name val="Calibri"/>
      <family val="2"/>
      <charset val="238"/>
    </font>
    <font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17"/>
        <bgColor indexed="21"/>
      </patternFill>
    </fill>
    <fill>
      <patternFill patternType="solid">
        <fgColor indexed="10"/>
        <bgColor indexed="60"/>
      </patternFill>
    </fill>
    <fill>
      <patternFill patternType="solid">
        <fgColor indexed="44"/>
        <bgColor indexed="31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 style="thin">
        <color indexed="63"/>
      </top>
      <bottom style="thin">
        <color indexed="22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3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6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63"/>
      </bottom>
      <diagonal/>
    </border>
    <border>
      <left/>
      <right style="thin">
        <color indexed="22"/>
      </right>
      <top/>
      <bottom style="thin">
        <color indexed="63"/>
      </bottom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6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22"/>
      </bottom>
      <diagonal/>
    </border>
    <border>
      <left/>
      <right style="thin">
        <color indexed="22"/>
      </right>
      <top style="thin">
        <color indexed="63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63"/>
      </bottom>
      <diagonal/>
    </border>
    <border>
      <left/>
      <right/>
      <top style="thin">
        <color indexed="22"/>
      </top>
      <bottom style="thin">
        <color indexed="63"/>
      </bottom>
      <diagonal/>
    </border>
    <border>
      <left/>
      <right style="thin">
        <color indexed="22"/>
      </right>
      <top style="thin">
        <color indexed="22"/>
      </top>
      <bottom style="thin">
        <color indexed="63"/>
      </bottom>
      <diagonal/>
    </border>
  </borders>
  <cellStyleXfs count="3">
    <xf numFmtId="0" fontId="0" fillId="0" borderId="0"/>
    <xf numFmtId="0" fontId="8" fillId="2" borderId="1" applyNumberFormat="0" applyAlignment="0" applyProtection="0"/>
    <xf numFmtId="0" fontId="1" fillId="0" borderId="0"/>
  </cellStyleXfs>
  <cellXfs count="7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0" borderId="0" xfId="0" applyFont="1"/>
    <xf numFmtId="0" fontId="7" fillId="0" borderId="3" xfId="0" applyFont="1" applyBorder="1" applyAlignment="1">
      <alignment vertical="top"/>
    </xf>
    <xf numFmtId="49" fontId="7" fillId="0" borderId="4" xfId="0" applyNumberFormat="1" applyFont="1" applyFill="1" applyBorder="1" applyAlignment="1">
      <alignment horizontal="center" vertical="top"/>
    </xf>
    <xf numFmtId="0" fontId="7" fillId="0" borderId="0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7" fillId="0" borderId="2" xfId="0" applyFont="1" applyBorder="1" applyAlignment="1">
      <alignment horizontal="center" vertical="top" wrapText="1"/>
    </xf>
    <xf numFmtId="0" fontId="5" fillId="0" borderId="1" xfId="1" applyNumberFormat="1" applyFont="1" applyFill="1" applyAlignment="1" applyProtection="1">
      <alignment vertical="top" wrapText="1"/>
    </xf>
    <xf numFmtId="0" fontId="5" fillId="0" borderId="2" xfId="0" applyFont="1" applyBorder="1"/>
    <xf numFmtId="0" fontId="5" fillId="0" borderId="0" xfId="0" applyFont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vertical="top" wrapText="1"/>
    </xf>
    <xf numFmtId="0" fontId="7" fillId="0" borderId="0" xfId="0" applyFont="1" applyBorder="1" applyAlignment="1">
      <alignment horizontal="center" vertical="top" wrapText="1"/>
    </xf>
    <xf numFmtId="0" fontId="6" fillId="5" borderId="8" xfId="1" applyNumberFormat="1" applyFont="1" applyFill="1" applyBorder="1" applyAlignment="1" applyProtection="1">
      <alignment horizontal="center" vertical="top" wrapText="1"/>
    </xf>
    <xf numFmtId="0" fontId="7" fillId="0" borderId="9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5" fillId="0" borderId="0" xfId="0" applyFont="1" applyBorder="1" applyAlignment="1">
      <alignment horizontal="center"/>
    </xf>
    <xf numFmtId="0" fontId="5" fillId="5" borderId="7" xfId="0" applyFont="1" applyFill="1" applyBorder="1" applyAlignment="1">
      <alignment horizontal="left"/>
    </xf>
    <xf numFmtId="0" fontId="6" fillId="5" borderId="1" xfId="1" applyNumberFormat="1" applyFont="1" applyFill="1" applyBorder="1" applyAlignment="1" applyProtection="1">
      <alignment horizontal="center" vertical="top" wrapText="1"/>
    </xf>
    <xf numFmtId="0" fontId="6" fillId="5" borderId="1" xfId="1" applyNumberFormat="1" applyFont="1" applyFill="1" applyBorder="1" applyAlignment="1" applyProtection="1">
      <alignment horizontal="center" vertical="top"/>
    </xf>
    <xf numFmtId="0" fontId="6" fillId="5" borderId="6" xfId="1" applyNumberFormat="1" applyFont="1" applyFill="1" applyBorder="1" applyAlignment="1" applyProtection="1">
      <alignment horizontal="center" vertical="top" wrapText="1"/>
    </xf>
    <xf numFmtId="0" fontId="6" fillId="5" borderId="0" xfId="0" applyNumberFormat="1" applyFont="1" applyFill="1" applyBorder="1" applyAlignment="1">
      <alignment horizontal="center" vertical="top" wrapText="1"/>
    </xf>
    <xf numFmtId="0" fontId="6" fillId="5" borderId="1" xfId="1" applyNumberFormat="1" applyFont="1" applyFill="1" applyBorder="1" applyAlignment="1" applyProtection="1">
      <alignment vertical="top" wrapText="1"/>
    </xf>
    <xf numFmtId="164" fontId="7" fillId="0" borderId="2" xfId="0" applyNumberFormat="1" applyFont="1" applyBorder="1" applyAlignment="1">
      <alignment horizontal="center" vertical="center" wrapText="1"/>
    </xf>
    <xf numFmtId="0" fontId="6" fillId="5" borderId="1" xfId="1" applyNumberFormat="1" applyFont="1" applyFill="1" applyBorder="1" applyAlignment="1" applyProtection="1">
      <alignment vertical="top"/>
    </xf>
    <xf numFmtId="0" fontId="6" fillId="5" borderId="11" xfId="1" applyNumberFormat="1" applyFont="1" applyFill="1" applyBorder="1" applyAlignment="1" applyProtection="1">
      <alignment horizontal="center" vertical="top"/>
    </xf>
    <xf numFmtId="0" fontId="6" fillId="5" borderId="12" xfId="1" applyNumberFormat="1" applyFont="1" applyFill="1" applyBorder="1" applyAlignment="1" applyProtection="1">
      <alignment horizontal="center" vertical="top"/>
    </xf>
    <xf numFmtId="0" fontId="6" fillId="5" borderId="13" xfId="1" applyNumberFormat="1" applyFont="1" applyFill="1" applyBorder="1" applyAlignment="1" applyProtection="1">
      <alignment horizontal="center" vertical="top"/>
    </xf>
    <xf numFmtId="0" fontId="6" fillId="5" borderId="14" xfId="1" applyNumberFormat="1" applyFont="1" applyFill="1" applyBorder="1" applyAlignment="1" applyProtection="1">
      <alignment horizontal="center" vertical="top"/>
    </xf>
    <xf numFmtId="0" fontId="6" fillId="5" borderId="11" xfId="1" applyNumberFormat="1" applyFont="1" applyFill="1" applyBorder="1" applyAlignment="1" applyProtection="1">
      <alignment horizontal="center" vertical="top" wrapText="1"/>
    </xf>
    <xf numFmtId="0" fontId="6" fillId="5" borderId="15" xfId="1" applyNumberFormat="1" applyFont="1" applyFill="1" applyBorder="1" applyAlignment="1" applyProtection="1">
      <alignment horizontal="center" vertical="top" wrapText="1"/>
    </xf>
    <xf numFmtId="0" fontId="6" fillId="5" borderId="12" xfId="1" applyNumberFormat="1" applyFont="1" applyFill="1" applyBorder="1" applyAlignment="1" applyProtection="1">
      <alignment horizontal="center" vertical="top" wrapText="1"/>
    </xf>
    <xf numFmtId="0" fontId="6" fillId="5" borderId="13" xfId="1" applyNumberFormat="1" applyFont="1" applyFill="1" applyBorder="1" applyAlignment="1" applyProtection="1">
      <alignment horizontal="center" vertical="top" wrapText="1"/>
    </xf>
    <xf numFmtId="0" fontId="6" fillId="5" borderId="16" xfId="1" applyNumberFormat="1" applyFont="1" applyFill="1" applyBorder="1" applyAlignment="1" applyProtection="1">
      <alignment horizontal="center" vertical="top" wrapText="1"/>
    </xf>
    <xf numFmtId="0" fontId="6" fillId="5" borderId="14" xfId="1" applyNumberFormat="1" applyFont="1" applyFill="1" applyBorder="1" applyAlignment="1" applyProtection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6" fillId="5" borderId="10" xfId="1" applyNumberFormat="1" applyFont="1" applyFill="1" applyBorder="1" applyAlignment="1" applyProtection="1">
      <alignment horizontal="center" vertical="top" wrapText="1"/>
    </xf>
    <xf numFmtId="0" fontId="6" fillId="5" borderId="17" xfId="1" applyNumberFormat="1" applyFont="1" applyFill="1" applyBorder="1" applyAlignment="1" applyProtection="1">
      <alignment vertical="top" wrapText="1"/>
    </xf>
    <xf numFmtId="0" fontId="6" fillId="5" borderId="18" xfId="1" applyNumberFormat="1" applyFont="1" applyFill="1" applyBorder="1" applyAlignment="1" applyProtection="1">
      <alignment vertical="top" wrapText="1"/>
    </xf>
    <xf numFmtId="0" fontId="6" fillId="5" borderId="19" xfId="1" applyNumberFormat="1" applyFont="1" applyFill="1" applyBorder="1" applyAlignment="1" applyProtection="1">
      <alignment vertical="top" wrapText="1"/>
    </xf>
    <xf numFmtId="0" fontId="6" fillId="5" borderId="23" xfId="1" applyNumberFormat="1" applyFont="1" applyFill="1" applyBorder="1" applyAlignment="1" applyProtection="1">
      <alignment vertical="top" wrapText="1"/>
    </xf>
    <xf numFmtId="0" fontId="6" fillId="5" borderId="24" xfId="1" applyNumberFormat="1" applyFont="1" applyFill="1" applyBorder="1" applyAlignment="1" applyProtection="1">
      <alignment horizontal="center" vertical="top" wrapText="1"/>
    </xf>
    <xf numFmtId="0" fontId="6" fillId="5" borderId="25" xfId="1" applyNumberFormat="1" applyFont="1" applyFill="1" applyBorder="1" applyAlignment="1" applyProtection="1">
      <alignment horizontal="center" vertical="top" wrapText="1"/>
    </xf>
    <xf numFmtId="0" fontId="6" fillId="5" borderId="26" xfId="1" applyNumberFormat="1" applyFont="1" applyFill="1" applyBorder="1" applyAlignment="1" applyProtection="1">
      <alignment horizontal="center" vertical="top" wrapText="1"/>
    </xf>
    <xf numFmtId="0" fontId="6" fillId="5" borderId="17" xfId="1" applyNumberFormat="1" applyFont="1" applyFill="1" applyBorder="1" applyAlignment="1" applyProtection="1">
      <alignment vertical="top"/>
    </xf>
    <xf numFmtId="0" fontId="6" fillId="5" borderId="18" xfId="1" applyNumberFormat="1" applyFont="1" applyFill="1" applyBorder="1" applyAlignment="1" applyProtection="1">
      <alignment vertical="top"/>
    </xf>
    <xf numFmtId="0" fontId="6" fillId="5" borderId="19" xfId="1" applyNumberFormat="1" applyFont="1" applyFill="1" applyBorder="1" applyAlignment="1" applyProtection="1">
      <alignment vertical="top"/>
    </xf>
    <xf numFmtId="0" fontId="7" fillId="0" borderId="20" xfId="0" applyFont="1" applyBorder="1" applyAlignment="1">
      <alignment vertical="top" wrapText="1"/>
    </xf>
    <xf numFmtId="0" fontId="6" fillId="5" borderId="21" xfId="1" applyNumberFormat="1" applyFont="1" applyFill="1" applyBorder="1" applyAlignment="1" applyProtection="1">
      <alignment vertical="top" wrapText="1"/>
    </xf>
    <xf numFmtId="0" fontId="6" fillId="5" borderId="22" xfId="1" applyNumberFormat="1" applyFont="1" applyFill="1" applyBorder="1" applyAlignment="1" applyProtection="1">
      <alignment vertical="top" wrapText="1"/>
    </xf>
    <xf numFmtId="164" fontId="7" fillId="0" borderId="9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</cellXfs>
  <cellStyles count="3">
    <cellStyle name="Excel_BuiltIn_Note" xfId="1"/>
    <cellStyle name="Normál" xfId="0" builtinId="0"/>
    <cellStyle name="Normál 2" xfId="2"/>
  </cellStyles>
  <dxfs count="238"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it_TJK_minta_v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"/>
      <sheetName val="CON_TC_000"/>
      <sheetName val="CON_TC_001 +"/>
      <sheetName val="CON_TC_002 +"/>
      <sheetName val="CON_TC_003"/>
      <sheetName val="CON_TC_004 -"/>
      <sheetName val="CON_TC_005 -"/>
      <sheetName val="CON_TC_006 +"/>
      <sheetName val="CON_TC_007s -"/>
      <sheetName val="CON_TC_007x -"/>
      <sheetName val="CON_TC_007"/>
      <sheetName val="CON_TC_008"/>
      <sheetName val="CON_TC_009"/>
      <sheetName val="CON_TC_010"/>
      <sheetName val="CON_TC_011 +"/>
      <sheetName val="CON_TC_012 -"/>
      <sheetName val="CON_TC_013 -"/>
      <sheetName val="CON_TC_014 +"/>
      <sheetName val="CON_TC_015 -"/>
      <sheetName val="CON_TC_016"/>
      <sheetName val="CON_TC_017"/>
      <sheetName val="CON_TC_018"/>
      <sheetName val="CON_TC_019"/>
      <sheetName val="CON_TC_020"/>
      <sheetName val="CON_TC_021"/>
      <sheetName val="CON_TC_022"/>
      <sheetName val="CON_TC_023"/>
      <sheetName val="CON_TC_024"/>
      <sheetName val="CON_TC_025"/>
      <sheetName val="CON_TC_026"/>
      <sheetName val="CON_TC_027"/>
      <sheetName val="CON_TC_028"/>
      <sheetName val="CON_TC_029"/>
      <sheetName val="Munka12"/>
    </sheetNames>
    <sheetDataSet>
      <sheetData sheetId="0"/>
      <sheetData sheetId="1">
        <row r="5">
          <cell r="J5" t="str">
            <v>Pass</v>
          </cell>
        </row>
      </sheetData>
      <sheetData sheetId="2"/>
      <sheetData sheetId="3">
        <row r="5">
          <cell r="J5" t="str">
            <v>Pass</v>
          </cell>
        </row>
      </sheetData>
      <sheetData sheetId="4">
        <row r="5">
          <cell r="J5" t="str">
            <v>Pass</v>
          </cell>
        </row>
      </sheetData>
      <sheetData sheetId="5">
        <row r="5">
          <cell r="J5" t="str">
            <v>Pass</v>
          </cell>
        </row>
      </sheetData>
      <sheetData sheetId="6">
        <row r="5">
          <cell r="J5" t="str">
            <v>Pass</v>
          </cell>
        </row>
      </sheetData>
      <sheetData sheetId="7"/>
      <sheetData sheetId="8"/>
      <sheetData sheetId="9"/>
      <sheetData sheetId="10"/>
      <sheetData sheetId="11">
        <row r="5">
          <cell r="J5" t="str">
            <v>Fail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32" sqref="B32"/>
    </sheetView>
  </sheetViews>
  <sheetFormatPr defaultColWidth="8.81640625" defaultRowHeight="12.5" x14ac:dyDescent="0.25"/>
  <cols>
    <col min="1" max="1" width="13.26953125" style="1" customWidth="1"/>
    <col min="2" max="2" width="55.6328125" style="2" customWidth="1"/>
    <col min="3" max="3" width="15.453125" style="3" customWidth="1"/>
    <col min="4" max="4" width="48.6328125" style="2" customWidth="1"/>
    <col min="5" max="16384" width="8.81640625" style="1"/>
  </cols>
  <sheetData>
    <row r="1" spans="1:4" s="6" customFormat="1" ht="16.5" customHeight="1" x14ac:dyDescent="0.25">
      <c r="A1" s="4" t="s">
        <v>0</v>
      </c>
      <c r="B1" s="5" t="s">
        <v>1</v>
      </c>
      <c r="C1" s="5" t="s">
        <v>2</v>
      </c>
      <c r="D1" s="5" t="s">
        <v>3</v>
      </c>
    </row>
    <row r="2" spans="1:4" x14ac:dyDescent="0.25">
      <c r="A2" s="7" t="s">
        <v>4</v>
      </c>
      <c r="B2" s="8" t="s">
        <v>5</v>
      </c>
      <c r="C2" s="9" t="str">
        <f>[1]CON_TC_000!J5</f>
        <v>Pass</v>
      </c>
      <c r="D2" s="8"/>
    </row>
    <row r="3" spans="1:4" ht="25" x14ac:dyDescent="0.25">
      <c r="A3" s="7" t="s">
        <v>6</v>
      </c>
      <c r="B3" s="8" t="s">
        <v>239</v>
      </c>
      <c r="C3" s="9" t="s">
        <v>29</v>
      </c>
      <c r="D3" s="8"/>
    </row>
    <row r="4" spans="1:4" ht="25" x14ac:dyDescent="0.25">
      <c r="A4" s="7" t="s">
        <v>7</v>
      </c>
      <c r="B4" s="8" t="s">
        <v>240</v>
      </c>
      <c r="C4" s="9" t="s">
        <v>29</v>
      </c>
      <c r="D4" s="8"/>
    </row>
    <row r="5" spans="1:4" x14ac:dyDescent="0.25">
      <c r="A5" s="7" t="s">
        <v>9</v>
      </c>
      <c r="B5" s="8" t="s">
        <v>241</v>
      </c>
      <c r="C5" s="9" t="str">
        <f>'[1]CON_TC_002 +'!J5</f>
        <v>Pass</v>
      </c>
      <c r="D5" s="8"/>
    </row>
    <row r="6" spans="1:4" x14ac:dyDescent="0.25">
      <c r="A6" s="7" t="s">
        <v>10</v>
      </c>
      <c r="B6" s="8" t="s">
        <v>8</v>
      </c>
      <c r="C6" s="9" t="str">
        <f>[1]CON_TC_003!J5</f>
        <v>Pass</v>
      </c>
      <c r="D6" s="8"/>
    </row>
    <row r="7" spans="1:4" x14ac:dyDescent="0.25">
      <c r="A7" s="7" t="s">
        <v>12</v>
      </c>
      <c r="B7" s="8" t="s">
        <v>247</v>
      </c>
      <c r="C7" s="9" t="str">
        <f>'[1]CON_TC_004 -'!J5</f>
        <v>Pass</v>
      </c>
      <c r="D7" s="8"/>
    </row>
    <row r="8" spans="1:4" x14ac:dyDescent="0.25">
      <c r="A8" s="7" t="s">
        <v>13</v>
      </c>
      <c r="B8" s="8" t="s">
        <v>11</v>
      </c>
      <c r="C8" s="9" t="str">
        <f>'[1]CON_TC_005 -'!J5</f>
        <v>Pass</v>
      </c>
      <c r="D8" s="8"/>
    </row>
    <row r="9" spans="1:4" ht="14.5" x14ac:dyDescent="0.25">
      <c r="A9" s="7" t="s">
        <v>69</v>
      </c>
      <c r="B9" s="24" t="s">
        <v>243</v>
      </c>
      <c r="C9" s="9" t="s">
        <v>29</v>
      </c>
      <c r="D9" s="8"/>
    </row>
    <row r="10" spans="1:4" ht="14.5" x14ac:dyDescent="0.25">
      <c r="A10" s="7" t="s">
        <v>70</v>
      </c>
      <c r="B10" s="24" t="s">
        <v>242</v>
      </c>
      <c r="C10" s="9" t="s">
        <v>29</v>
      </c>
      <c r="D10" s="8"/>
    </row>
    <row r="11" spans="1:4" ht="14.5" x14ac:dyDescent="0.25">
      <c r="A11" s="7" t="s">
        <v>71</v>
      </c>
      <c r="B11" s="24" t="s">
        <v>244</v>
      </c>
      <c r="C11" s="9" t="s">
        <v>29</v>
      </c>
      <c r="D11" s="8"/>
    </row>
    <row r="12" spans="1:4" ht="14.5" x14ac:dyDescent="0.25">
      <c r="A12" s="7" t="s">
        <v>72</v>
      </c>
      <c r="B12" s="24" t="s">
        <v>119</v>
      </c>
      <c r="C12" s="9" t="s">
        <v>29</v>
      </c>
      <c r="D12" s="8"/>
    </row>
    <row r="13" spans="1:4" ht="14.5" x14ac:dyDescent="0.25">
      <c r="A13" s="7" t="s">
        <v>73</v>
      </c>
      <c r="B13" s="24" t="s">
        <v>126</v>
      </c>
      <c r="C13" s="9" t="s">
        <v>29</v>
      </c>
      <c r="D13" s="8"/>
    </row>
    <row r="14" spans="1:4" ht="25" x14ac:dyDescent="0.25">
      <c r="A14" s="7" t="s">
        <v>74</v>
      </c>
      <c r="B14" s="8" t="s">
        <v>14</v>
      </c>
      <c r="C14" s="10" t="str">
        <f>[1]CON_TC_008!J5</f>
        <v>Fail</v>
      </c>
      <c r="D14" s="8" t="s">
        <v>15</v>
      </c>
    </row>
    <row r="15" spans="1:4" ht="14.5" x14ac:dyDescent="0.25">
      <c r="A15" s="7" t="s">
        <v>75</v>
      </c>
      <c r="B15" s="24" t="s">
        <v>85</v>
      </c>
      <c r="C15" s="10" t="s">
        <v>60</v>
      </c>
      <c r="D15" s="2" t="s">
        <v>248</v>
      </c>
    </row>
    <row r="16" spans="1:4" ht="14.5" x14ac:dyDescent="0.25">
      <c r="A16" s="7" t="s">
        <v>76</v>
      </c>
      <c r="B16" s="24" t="s">
        <v>246</v>
      </c>
      <c r="C16" s="9" t="s">
        <v>29</v>
      </c>
    </row>
    <row r="17" spans="1:4" ht="25" x14ac:dyDescent="0.25">
      <c r="A17" s="7" t="s">
        <v>77</v>
      </c>
      <c r="B17" s="24" t="s">
        <v>142</v>
      </c>
      <c r="C17" s="10" t="s">
        <v>60</v>
      </c>
      <c r="D17" s="2" t="s">
        <v>251</v>
      </c>
    </row>
    <row r="18" spans="1:4" x14ac:dyDescent="0.25">
      <c r="A18" s="7" t="s">
        <v>78</v>
      </c>
      <c r="B18" s="25" t="s">
        <v>245</v>
      </c>
      <c r="C18" s="9" t="s">
        <v>29</v>
      </c>
    </row>
    <row r="19" spans="1:4" x14ac:dyDescent="0.25">
      <c r="A19" s="7" t="s">
        <v>79</v>
      </c>
      <c r="B19" s="25" t="s">
        <v>86</v>
      </c>
      <c r="C19" s="9" t="s">
        <v>29</v>
      </c>
    </row>
    <row r="20" spans="1:4" x14ac:dyDescent="0.25">
      <c r="A20" s="7" t="s">
        <v>80</v>
      </c>
      <c r="B20" s="25" t="s">
        <v>100</v>
      </c>
      <c r="C20" s="9" t="s">
        <v>29</v>
      </c>
    </row>
    <row r="21" spans="1:4" x14ac:dyDescent="0.25">
      <c r="A21" s="7" t="s">
        <v>81</v>
      </c>
      <c r="B21" s="25" t="s">
        <v>91</v>
      </c>
      <c r="C21" s="9" t="s">
        <v>29</v>
      </c>
    </row>
    <row r="22" spans="1:4" ht="14.5" x14ac:dyDescent="0.25">
      <c r="A22" s="7" t="s">
        <v>82</v>
      </c>
      <c r="B22" s="24" t="s">
        <v>90</v>
      </c>
      <c r="C22" s="9" t="s">
        <v>29</v>
      </c>
    </row>
    <row r="23" spans="1:4" x14ac:dyDescent="0.25">
      <c r="A23" s="7" t="s">
        <v>83</v>
      </c>
      <c r="B23" s="25" t="s">
        <v>89</v>
      </c>
      <c r="C23" s="9" t="s">
        <v>29</v>
      </c>
    </row>
    <row r="24" spans="1:4" x14ac:dyDescent="0.25">
      <c r="A24" s="7" t="s">
        <v>84</v>
      </c>
      <c r="B24" s="25" t="s">
        <v>88</v>
      </c>
      <c r="C24" s="9" t="s">
        <v>29</v>
      </c>
    </row>
    <row r="25" spans="1:4" ht="25" x14ac:dyDescent="0.25">
      <c r="A25" s="7" t="s">
        <v>94</v>
      </c>
      <c r="B25" s="25" t="s">
        <v>101</v>
      </c>
      <c r="C25" s="9" t="s">
        <v>60</v>
      </c>
      <c r="D25" s="2" t="s">
        <v>185</v>
      </c>
    </row>
    <row r="26" spans="1:4" x14ac:dyDescent="0.25">
      <c r="A26" s="7" t="s">
        <v>95</v>
      </c>
      <c r="B26" s="25" t="s">
        <v>102</v>
      </c>
      <c r="C26" s="9" t="s">
        <v>60</v>
      </c>
      <c r="D26" s="2" t="s">
        <v>185</v>
      </c>
    </row>
    <row r="27" spans="1:4" x14ac:dyDescent="0.25">
      <c r="A27" s="7" t="s">
        <v>96</v>
      </c>
      <c r="B27" s="25" t="s">
        <v>93</v>
      </c>
      <c r="C27" s="9" t="s">
        <v>29</v>
      </c>
    </row>
    <row r="28" spans="1:4" x14ac:dyDescent="0.25">
      <c r="A28" s="7" t="s">
        <v>97</v>
      </c>
      <c r="B28" s="25" t="s">
        <v>202</v>
      </c>
      <c r="C28" s="9" t="s">
        <v>29</v>
      </c>
    </row>
    <row r="29" spans="1:4" x14ac:dyDescent="0.25">
      <c r="A29" s="7" t="s">
        <v>98</v>
      </c>
      <c r="B29" s="25" t="s">
        <v>201</v>
      </c>
      <c r="C29" s="9" t="s">
        <v>29</v>
      </c>
    </row>
    <row r="30" spans="1:4" x14ac:dyDescent="0.25">
      <c r="A30" s="7" t="s">
        <v>99</v>
      </c>
      <c r="B30" s="25" t="s">
        <v>92</v>
      </c>
      <c r="C30" s="9" t="s">
        <v>29</v>
      </c>
    </row>
    <row r="31" spans="1:4" x14ac:dyDescent="0.25">
      <c r="A31" s="7" t="s">
        <v>252</v>
      </c>
      <c r="B31" s="25" t="s">
        <v>215</v>
      </c>
      <c r="C31" s="9" t="s">
        <v>29</v>
      </c>
    </row>
    <row r="32" spans="1:4" ht="25" x14ac:dyDescent="0.25">
      <c r="A32" s="7" t="s">
        <v>253</v>
      </c>
      <c r="B32" s="25" t="s">
        <v>217</v>
      </c>
      <c r="C32" s="9" t="s">
        <v>29</v>
      </c>
    </row>
    <row r="33" spans="1:4" ht="25" x14ac:dyDescent="0.25">
      <c r="A33" s="7" t="s">
        <v>254</v>
      </c>
      <c r="B33" s="25" t="s">
        <v>87</v>
      </c>
      <c r="C33" s="9" t="s">
        <v>60</v>
      </c>
      <c r="D33" s="2" t="s">
        <v>256</v>
      </c>
    </row>
  </sheetData>
  <sheetProtection selectLockedCells="1" selectUnlockedCells="1"/>
  <conditionalFormatting sqref="C2:C14">
    <cfRule type="expression" dxfId="237" priority="41" stopIfTrue="1">
      <formula>NOT(ISERROR(SEARCH("Pass",C2)))</formula>
    </cfRule>
    <cfRule type="expression" dxfId="236" priority="42" stopIfTrue="1">
      <formula>NOT(ISERROR(SEARCH("Fail",C2)))</formula>
    </cfRule>
  </conditionalFormatting>
  <conditionalFormatting sqref="C15">
    <cfRule type="expression" dxfId="235" priority="39" stopIfTrue="1">
      <formula>NOT(ISERROR(SEARCH("Pass",C15)))</formula>
    </cfRule>
    <cfRule type="expression" dxfId="234" priority="40" stopIfTrue="1">
      <formula>NOT(ISERROR(SEARCH("Fail",C15)))</formula>
    </cfRule>
  </conditionalFormatting>
  <conditionalFormatting sqref="C17">
    <cfRule type="expression" dxfId="233" priority="37" stopIfTrue="1">
      <formula>NOT(ISERROR(SEARCH("Pass",C17)))</formula>
    </cfRule>
    <cfRule type="expression" dxfId="232" priority="38" stopIfTrue="1">
      <formula>NOT(ISERROR(SEARCH("Fail",C17)))</formula>
    </cfRule>
  </conditionalFormatting>
  <conditionalFormatting sqref="C16">
    <cfRule type="expression" dxfId="229" priority="33" stopIfTrue="1">
      <formula>NOT(ISERROR(SEARCH("Pass",C16)))</formula>
    </cfRule>
    <cfRule type="expression" dxfId="228" priority="34" stopIfTrue="1">
      <formula>NOT(ISERROR(SEARCH("Fail",C16)))</formula>
    </cfRule>
  </conditionalFormatting>
  <conditionalFormatting sqref="C18">
    <cfRule type="expression" dxfId="227" priority="31" stopIfTrue="1">
      <formula>NOT(ISERROR(SEARCH("Pass",C18)))</formula>
    </cfRule>
    <cfRule type="expression" dxfId="226" priority="32" stopIfTrue="1">
      <formula>NOT(ISERROR(SEARCH("Fail",C18)))</formula>
    </cfRule>
  </conditionalFormatting>
  <conditionalFormatting sqref="C19">
    <cfRule type="expression" dxfId="225" priority="29" stopIfTrue="1">
      <formula>NOT(ISERROR(SEARCH("Pass",C19)))</formula>
    </cfRule>
    <cfRule type="expression" dxfId="224" priority="30" stopIfTrue="1">
      <formula>NOT(ISERROR(SEARCH("Fail",C19)))</formula>
    </cfRule>
  </conditionalFormatting>
  <conditionalFormatting sqref="C20">
    <cfRule type="expression" dxfId="223" priority="27" stopIfTrue="1">
      <formula>NOT(ISERROR(SEARCH("Pass",C20)))</formula>
    </cfRule>
    <cfRule type="expression" dxfId="222" priority="28" stopIfTrue="1">
      <formula>NOT(ISERROR(SEARCH("Fail",C20)))</formula>
    </cfRule>
  </conditionalFormatting>
  <conditionalFormatting sqref="C21">
    <cfRule type="expression" dxfId="221" priority="25" stopIfTrue="1">
      <formula>NOT(ISERROR(SEARCH("Pass",C21)))</formula>
    </cfRule>
    <cfRule type="expression" dxfId="220" priority="26" stopIfTrue="1">
      <formula>NOT(ISERROR(SEARCH("Fail",C21)))</formula>
    </cfRule>
  </conditionalFormatting>
  <conditionalFormatting sqref="C22">
    <cfRule type="expression" dxfId="219" priority="23" stopIfTrue="1">
      <formula>NOT(ISERROR(SEARCH("Pass",C22)))</formula>
    </cfRule>
    <cfRule type="expression" dxfId="218" priority="24" stopIfTrue="1">
      <formula>NOT(ISERROR(SEARCH("Fail",C22)))</formula>
    </cfRule>
  </conditionalFormatting>
  <conditionalFormatting sqref="C23">
    <cfRule type="expression" dxfId="217" priority="21" stopIfTrue="1">
      <formula>NOT(ISERROR(SEARCH("Pass",C23)))</formula>
    </cfRule>
    <cfRule type="expression" dxfId="216" priority="22" stopIfTrue="1">
      <formula>NOT(ISERROR(SEARCH("Fail",C23)))</formula>
    </cfRule>
  </conditionalFormatting>
  <conditionalFormatting sqref="C24">
    <cfRule type="expression" dxfId="215" priority="19" stopIfTrue="1">
      <formula>NOT(ISERROR(SEARCH("Pass",C24)))</formula>
    </cfRule>
    <cfRule type="expression" dxfId="214" priority="20" stopIfTrue="1">
      <formula>NOT(ISERROR(SEARCH("Fail",C24)))</formula>
    </cfRule>
  </conditionalFormatting>
  <conditionalFormatting sqref="C25">
    <cfRule type="expression" dxfId="213" priority="17" stopIfTrue="1">
      <formula>NOT(ISERROR(SEARCH("Pass",C25)))</formula>
    </cfRule>
    <cfRule type="expression" dxfId="212" priority="18" stopIfTrue="1">
      <formula>NOT(ISERROR(SEARCH("Fail",C25)))</formula>
    </cfRule>
  </conditionalFormatting>
  <conditionalFormatting sqref="C26">
    <cfRule type="expression" dxfId="211" priority="15" stopIfTrue="1">
      <formula>NOT(ISERROR(SEARCH("Pass",C26)))</formula>
    </cfRule>
    <cfRule type="expression" dxfId="210" priority="16" stopIfTrue="1">
      <formula>NOT(ISERROR(SEARCH("Fail",C26)))</formula>
    </cfRule>
  </conditionalFormatting>
  <conditionalFormatting sqref="C27">
    <cfRule type="expression" dxfId="209" priority="13" stopIfTrue="1">
      <formula>NOT(ISERROR(SEARCH("Pass",C27)))</formula>
    </cfRule>
    <cfRule type="expression" dxfId="208" priority="14" stopIfTrue="1">
      <formula>NOT(ISERROR(SEARCH("Fail",C27)))</formula>
    </cfRule>
  </conditionalFormatting>
  <conditionalFormatting sqref="C28">
    <cfRule type="expression" dxfId="207" priority="11" stopIfTrue="1">
      <formula>NOT(ISERROR(SEARCH("Pass",C28)))</formula>
    </cfRule>
    <cfRule type="expression" dxfId="206" priority="12" stopIfTrue="1">
      <formula>NOT(ISERROR(SEARCH("Fail",C28)))</formula>
    </cfRule>
  </conditionalFormatting>
  <conditionalFormatting sqref="C29">
    <cfRule type="expression" dxfId="205" priority="9" stopIfTrue="1">
      <formula>NOT(ISERROR(SEARCH("Pass",C29)))</formula>
    </cfRule>
    <cfRule type="expression" dxfId="204" priority="10" stopIfTrue="1">
      <formula>NOT(ISERROR(SEARCH("Fail",C29)))</formula>
    </cfRule>
  </conditionalFormatting>
  <conditionalFormatting sqref="C30">
    <cfRule type="expression" dxfId="203" priority="7" stopIfTrue="1">
      <formula>NOT(ISERROR(SEARCH("Pass",C30)))</formula>
    </cfRule>
    <cfRule type="expression" dxfId="202" priority="8" stopIfTrue="1">
      <formula>NOT(ISERROR(SEARCH("Fail",C30)))</formula>
    </cfRule>
  </conditionalFormatting>
  <conditionalFormatting sqref="C31">
    <cfRule type="expression" dxfId="201" priority="5" stopIfTrue="1">
      <formula>NOT(ISERROR(SEARCH("Pass",C31)))</formula>
    </cfRule>
    <cfRule type="expression" dxfId="200" priority="6" stopIfTrue="1">
      <formula>NOT(ISERROR(SEARCH("Fail",C31)))</formula>
    </cfRule>
  </conditionalFormatting>
  <conditionalFormatting sqref="C32">
    <cfRule type="expression" dxfId="199" priority="3" stopIfTrue="1">
      <formula>NOT(ISERROR(SEARCH("Pass",C32)))</formula>
    </cfRule>
    <cfRule type="expression" dxfId="198" priority="4" stopIfTrue="1">
      <formula>NOT(ISERROR(SEARCH("Fail",C32)))</formula>
    </cfRule>
  </conditionalFormatting>
  <conditionalFormatting sqref="C33">
    <cfRule type="expression" dxfId="197" priority="1" stopIfTrue="1">
      <formula>NOT(ISERROR(SEARCH("Pass",C33)))</formula>
    </cfRule>
    <cfRule type="expression" dxfId="196" priority="2" stopIfTrue="1">
      <formula>NOT(ISERROR(SEARCH("Fail",C33)))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18"/>
  <sheetViews>
    <sheetView topLeftCell="A7" workbookViewId="0">
      <selection activeCell="B12" sqref="B12:D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64" t="s">
        <v>16</v>
      </c>
      <c r="B1" s="65"/>
      <c r="C1" s="11" t="s">
        <v>17</v>
      </c>
      <c r="D1" s="64" t="s">
        <v>18</v>
      </c>
      <c r="E1" s="65"/>
      <c r="F1" s="11" t="s">
        <v>19</v>
      </c>
    </row>
    <row r="2" spans="1:13" ht="14" customHeight="1" x14ac:dyDescent="0.3">
      <c r="A2" s="64" t="s">
        <v>0</v>
      </c>
      <c r="B2" s="65"/>
      <c r="C2" s="12" t="s">
        <v>12</v>
      </c>
      <c r="D2" s="66" t="s">
        <v>20</v>
      </c>
      <c r="E2" s="65"/>
      <c r="F2" s="67" t="s">
        <v>242</v>
      </c>
      <c r="G2" s="31"/>
      <c r="H2" s="31"/>
      <c r="I2" s="31"/>
      <c r="J2" s="31"/>
    </row>
    <row r="3" spans="1:13" ht="14" customHeight="1" x14ac:dyDescent="0.3">
      <c r="A3" s="64" t="s">
        <v>22</v>
      </c>
      <c r="B3" s="65"/>
      <c r="C3" s="12" t="s">
        <v>103</v>
      </c>
      <c r="D3" s="66" t="s">
        <v>23</v>
      </c>
      <c r="E3" s="65"/>
      <c r="F3" s="67"/>
      <c r="G3" s="34"/>
      <c r="H3" s="68" t="s">
        <v>24</v>
      </c>
      <c r="I3" s="69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57" t="s">
        <v>26</v>
      </c>
      <c r="B5" s="58"/>
      <c r="C5" s="12" t="s">
        <v>103</v>
      </c>
      <c r="D5" s="59" t="s">
        <v>27</v>
      </c>
      <c r="E5" s="60"/>
      <c r="F5" s="70">
        <v>44718</v>
      </c>
      <c r="G5" s="71"/>
      <c r="H5" s="59" t="s">
        <v>28</v>
      </c>
      <c r="I5" s="60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61" t="s">
        <v>30</v>
      </c>
      <c r="B7" s="62"/>
      <c r="C7" s="62"/>
      <c r="D7" s="63"/>
      <c r="F7" s="40" t="s">
        <v>31</v>
      </c>
      <c r="G7" s="40"/>
      <c r="I7" s="40" t="s">
        <v>32</v>
      </c>
      <c r="J7" s="40"/>
    </row>
    <row r="8" spans="1:13" ht="14" customHeight="1" x14ac:dyDescent="0.3">
      <c r="A8" s="19">
        <v>1</v>
      </c>
      <c r="B8" s="30" t="s">
        <v>33</v>
      </c>
      <c r="C8" s="31"/>
      <c r="D8" s="34"/>
      <c r="E8" s="14"/>
      <c r="F8" s="35"/>
      <c r="G8" s="35"/>
      <c r="I8" s="35"/>
      <c r="J8" s="35"/>
    </row>
    <row r="9" spans="1:13" ht="14" customHeight="1" x14ac:dyDescent="0.3">
      <c r="A9" s="19">
        <v>2</v>
      </c>
      <c r="B9" s="30" t="s">
        <v>34</v>
      </c>
      <c r="C9" s="31"/>
      <c r="D9" s="34"/>
      <c r="E9" s="14"/>
    </row>
    <row r="10" spans="1:13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3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3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3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3" x14ac:dyDescent="0.3">
      <c r="A14" s="36" t="s">
        <v>37</v>
      </c>
      <c r="B14" s="36"/>
      <c r="C14" s="36"/>
    </row>
    <row r="15" spans="1:13" ht="13.75" customHeight="1" x14ac:dyDescent="0.3">
      <c r="A15" s="37" t="s">
        <v>38</v>
      </c>
      <c r="B15" s="29" t="s">
        <v>39</v>
      </c>
      <c r="C15" s="29"/>
      <c r="D15" s="38" t="s">
        <v>40</v>
      </c>
      <c r="E15" s="38"/>
      <c r="F15" s="37" t="s">
        <v>41</v>
      </c>
      <c r="G15" s="37"/>
      <c r="H15" s="37"/>
      <c r="I15" s="39" t="s">
        <v>42</v>
      </c>
      <c r="J15" s="39"/>
      <c r="K15" s="29" t="s">
        <v>43</v>
      </c>
      <c r="L15" s="20"/>
      <c r="M15" s="20"/>
    </row>
    <row r="16" spans="1:13" x14ac:dyDescent="0.3">
      <c r="A16" s="37"/>
      <c r="B16" s="29"/>
      <c r="C16" s="29"/>
      <c r="D16" s="38"/>
      <c r="E16" s="38"/>
      <c r="F16" s="37"/>
      <c r="G16" s="37"/>
      <c r="H16" s="37"/>
      <c r="I16" s="39"/>
      <c r="J16" s="39"/>
      <c r="K16" s="29"/>
      <c r="L16" s="20"/>
      <c r="M16" s="20"/>
    </row>
    <row r="17" spans="1:11" ht="34" customHeight="1" x14ac:dyDescent="0.3">
      <c r="A17" s="19">
        <v>1</v>
      </c>
      <c r="B17" s="32" t="s">
        <v>58</v>
      </c>
      <c r="C17" s="32"/>
      <c r="D17" s="32" t="s">
        <v>115</v>
      </c>
      <c r="E17" s="32"/>
      <c r="F17" s="32" t="s">
        <v>46</v>
      </c>
      <c r="G17" s="32"/>
      <c r="H17" s="32"/>
      <c r="I17" s="33" t="s">
        <v>29</v>
      </c>
      <c r="J17" s="33"/>
      <c r="K17" s="21"/>
    </row>
    <row r="18" spans="1:11" ht="36" customHeight="1" x14ac:dyDescent="0.3">
      <c r="A18" s="19">
        <v>2</v>
      </c>
      <c r="B18" s="32" t="s">
        <v>233</v>
      </c>
      <c r="C18" s="32"/>
      <c r="D18" s="32" t="s">
        <v>231</v>
      </c>
      <c r="E18" s="32"/>
      <c r="F18" s="32" t="s">
        <v>46</v>
      </c>
      <c r="G18" s="32"/>
      <c r="H18" s="32"/>
      <c r="I18" s="33" t="s">
        <v>29</v>
      </c>
      <c r="J18" s="33"/>
      <c r="K18" s="21"/>
    </row>
  </sheetData>
  <mergeCells count="42">
    <mergeCell ref="B17:C17"/>
    <mergeCell ref="D17:E17"/>
    <mergeCell ref="F17:H17"/>
    <mergeCell ref="I17:J17"/>
    <mergeCell ref="B18:C18"/>
    <mergeCell ref="D18:E18"/>
    <mergeCell ref="F18:H18"/>
    <mergeCell ref="I18:J18"/>
    <mergeCell ref="A15:A16"/>
    <mergeCell ref="B15:C16"/>
    <mergeCell ref="D15:E16"/>
    <mergeCell ref="F15:H16"/>
    <mergeCell ref="I15:J16"/>
    <mergeCell ref="K15:K16"/>
    <mergeCell ref="B11:D11"/>
    <mergeCell ref="F11:G11"/>
    <mergeCell ref="I11:J11"/>
    <mergeCell ref="B12:D12"/>
    <mergeCell ref="A14:C14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163" priority="1" stopIfTrue="1">
      <formula>NOT(ISERROR(SEARCH("Pass",J5)))</formula>
    </cfRule>
    <cfRule type="expression" dxfId="162" priority="2" stopIfTrue="1">
      <formula>NOT(ISERROR(SEARCH("Fail",J5)))</formula>
    </cfRule>
  </conditionalFormatting>
  <conditionalFormatting sqref="I17:I18">
    <cfRule type="expression" dxfId="161" priority="3" stopIfTrue="1">
      <formula>NOT(ISERROR(SEARCH("Fail",I17)))</formula>
    </cfRule>
    <cfRule type="expression" dxfId="160" priority="4" stopIfTrue="1">
      <formula>NOT(ISERROR(SEARCH("Pass",I17)))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19"/>
  <sheetViews>
    <sheetView topLeftCell="A7" workbookViewId="0">
      <selection activeCell="B12" sqref="B12:D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64" t="s">
        <v>16</v>
      </c>
      <c r="B1" s="65"/>
      <c r="C1" s="11" t="s">
        <v>17</v>
      </c>
      <c r="D1" s="64" t="s">
        <v>18</v>
      </c>
      <c r="E1" s="65"/>
      <c r="F1" s="11" t="s">
        <v>19</v>
      </c>
    </row>
    <row r="2" spans="1:13" ht="14" customHeight="1" x14ac:dyDescent="0.3">
      <c r="A2" s="64" t="s">
        <v>0</v>
      </c>
      <c r="B2" s="65"/>
      <c r="C2" s="12" t="s">
        <v>12</v>
      </c>
      <c r="D2" s="66" t="s">
        <v>20</v>
      </c>
      <c r="E2" s="65"/>
      <c r="F2" s="67" t="s">
        <v>244</v>
      </c>
      <c r="G2" s="31"/>
      <c r="H2" s="31"/>
      <c r="I2" s="31"/>
      <c r="J2" s="31"/>
    </row>
    <row r="3" spans="1:13" ht="14" customHeight="1" x14ac:dyDescent="0.3">
      <c r="A3" s="64" t="s">
        <v>22</v>
      </c>
      <c r="B3" s="65"/>
      <c r="C3" s="12" t="s">
        <v>103</v>
      </c>
      <c r="D3" s="66" t="s">
        <v>23</v>
      </c>
      <c r="E3" s="65"/>
      <c r="F3" s="67"/>
      <c r="G3" s="34"/>
      <c r="H3" s="68" t="s">
        <v>24</v>
      </c>
      <c r="I3" s="69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57" t="s">
        <v>26</v>
      </c>
      <c r="B5" s="58"/>
      <c r="C5" s="12" t="s">
        <v>103</v>
      </c>
      <c r="D5" s="59" t="s">
        <v>27</v>
      </c>
      <c r="E5" s="60"/>
      <c r="F5" s="70">
        <v>44718</v>
      </c>
      <c r="G5" s="71"/>
      <c r="H5" s="59" t="s">
        <v>28</v>
      </c>
      <c r="I5" s="60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61" t="s">
        <v>30</v>
      </c>
      <c r="B7" s="62"/>
      <c r="C7" s="62"/>
      <c r="D7" s="63"/>
      <c r="F7" s="40" t="s">
        <v>31</v>
      </c>
      <c r="G7" s="40"/>
      <c r="I7" s="40" t="s">
        <v>32</v>
      </c>
      <c r="J7" s="40"/>
    </row>
    <row r="8" spans="1:13" ht="14" customHeight="1" x14ac:dyDescent="0.3">
      <c r="A8" s="19">
        <v>1</v>
      </c>
      <c r="B8" s="30" t="s">
        <v>33</v>
      </c>
      <c r="C8" s="31"/>
      <c r="D8" s="34"/>
      <c r="E8" s="14"/>
      <c r="F8" s="35"/>
      <c r="G8" s="35"/>
      <c r="I8" s="35"/>
      <c r="J8" s="35"/>
    </row>
    <row r="9" spans="1:13" ht="14" customHeight="1" x14ac:dyDescent="0.3">
      <c r="A9" s="19">
        <v>2</v>
      </c>
      <c r="B9" s="30" t="s">
        <v>34</v>
      </c>
      <c r="C9" s="31"/>
      <c r="D9" s="34"/>
      <c r="E9" s="14"/>
    </row>
    <row r="10" spans="1:13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3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3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3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3" x14ac:dyDescent="0.3">
      <c r="A14" s="36" t="s">
        <v>37</v>
      </c>
      <c r="B14" s="36"/>
      <c r="C14" s="36"/>
    </row>
    <row r="15" spans="1:13" ht="13.75" customHeight="1" x14ac:dyDescent="0.3">
      <c r="A15" s="37" t="s">
        <v>38</v>
      </c>
      <c r="B15" s="29" t="s">
        <v>39</v>
      </c>
      <c r="C15" s="29"/>
      <c r="D15" s="38" t="s">
        <v>40</v>
      </c>
      <c r="E15" s="38"/>
      <c r="F15" s="37" t="s">
        <v>41</v>
      </c>
      <c r="G15" s="37"/>
      <c r="H15" s="37"/>
      <c r="I15" s="39" t="s">
        <v>42</v>
      </c>
      <c r="J15" s="39"/>
      <c r="K15" s="29" t="s">
        <v>43</v>
      </c>
      <c r="L15" s="20"/>
      <c r="M15" s="20"/>
    </row>
    <row r="16" spans="1:13" x14ac:dyDescent="0.3">
      <c r="A16" s="37"/>
      <c r="B16" s="29"/>
      <c r="C16" s="29"/>
      <c r="D16" s="38"/>
      <c r="E16" s="38"/>
      <c r="F16" s="37"/>
      <c r="G16" s="37"/>
      <c r="H16" s="37"/>
      <c r="I16" s="39"/>
      <c r="J16" s="39"/>
      <c r="K16" s="29"/>
      <c r="L16" s="20"/>
      <c r="M16" s="20"/>
    </row>
    <row r="17" spans="1:11" ht="34" customHeight="1" x14ac:dyDescent="0.3">
      <c r="A17" s="19">
        <v>1</v>
      </c>
      <c r="B17" s="32" t="s">
        <v>58</v>
      </c>
      <c r="C17" s="32"/>
      <c r="D17" s="32" t="s">
        <v>115</v>
      </c>
      <c r="E17" s="32"/>
      <c r="F17" s="32" t="s">
        <v>46</v>
      </c>
      <c r="G17" s="32"/>
      <c r="H17" s="32"/>
      <c r="I17" s="33" t="s">
        <v>29</v>
      </c>
      <c r="J17" s="33"/>
      <c r="K17" s="21"/>
    </row>
    <row r="18" spans="1:11" ht="36.5" customHeight="1" x14ac:dyDescent="0.3">
      <c r="A18" s="19">
        <v>2</v>
      </c>
      <c r="B18" s="32" t="s">
        <v>235</v>
      </c>
      <c r="C18" s="32"/>
      <c r="D18" s="32" t="s">
        <v>51</v>
      </c>
      <c r="E18" s="32"/>
      <c r="F18" s="32" t="s">
        <v>46</v>
      </c>
      <c r="G18" s="32"/>
      <c r="H18" s="32"/>
      <c r="I18" s="33" t="s">
        <v>29</v>
      </c>
      <c r="J18" s="33"/>
      <c r="K18" s="21"/>
    </row>
    <row r="19" spans="1:11" ht="36.5" customHeight="1" x14ac:dyDescent="0.3">
      <c r="A19" s="19">
        <v>2</v>
      </c>
      <c r="B19" s="32" t="s">
        <v>232</v>
      </c>
      <c r="C19" s="32"/>
      <c r="D19" s="32" t="s">
        <v>236</v>
      </c>
      <c r="E19" s="32"/>
      <c r="F19" s="32" t="s">
        <v>46</v>
      </c>
      <c r="G19" s="32"/>
      <c r="H19" s="32"/>
      <c r="I19" s="33" t="s">
        <v>29</v>
      </c>
      <c r="J19" s="33"/>
      <c r="K19" s="23" t="s">
        <v>238</v>
      </c>
    </row>
  </sheetData>
  <mergeCells count="46">
    <mergeCell ref="B18:C18"/>
    <mergeCell ref="D18:E18"/>
    <mergeCell ref="F18:H18"/>
    <mergeCell ref="I18:J18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1:D11"/>
    <mergeCell ref="F11:G11"/>
    <mergeCell ref="I11:J11"/>
    <mergeCell ref="B12:D12"/>
    <mergeCell ref="A14:C14"/>
    <mergeCell ref="B19:C19"/>
    <mergeCell ref="D19:E19"/>
    <mergeCell ref="F19:H19"/>
    <mergeCell ref="I19:J19"/>
    <mergeCell ref="A15:A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159" priority="3" stopIfTrue="1">
      <formula>NOT(ISERROR(SEARCH("Pass",J5)))</formula>
    </cfRule>
    <cfRule type="expression" dxfId="158" priority="4" stopIfTrue="1">
      <formula>NOT(ISERROR(SEARCH("Fail",J5)))</formula>
    </cfRule>
  </conditionalFormatting>
  <conditionalFormatting sqref="I17:I18">
    <cfRule type="expression" dxfId="157" priority="5" stopIfTrue="1">
      <formula>NOT(ISERROR(SEARCH("Fail",I17)))</formula>
    </cfRule>
    <cfRule type="expression" dxfId="156" priority="6" stopIfTrue="1">
      <formula>NOT(ISERROR(SEARCH("Pass",I17)))</formula>
    </cfRule>
  </conditionalFormatting>
  <conditionalFormatting sqref="I19">
    <cfRule type="expression" dxfId="155" priority="1" stopIfTrue="1">
      <formula>NOT(ISERROR(SEARCH("Fail",I19)))</formula>
    </cfRule>
    <cfRule type="expression" dxfId="154" priority="2" stopIfTrue="1">
      <formula>NOT(ISERROR(SEARCH("Pass",I19)))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1"/>
  <sheetViews>
    <sheetView topLeftCell="A16" zoomScaleNormal="100" workbookViewId="0">
      <selection activeCell="B12" sqref="B12:D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64" t="s">
        <v>16</v>
      </c>
      <c r="B1" s="65"/>
      <c r="C1" s="11" t="s">
        <v>17</v>
      </c>
      <c r="D1" s="64" t="s">
        <v>18</v>
      </c>
      <c r="E1" s="65"/>
      <c r="F1" s="11" t="s">
        <v>19</v>
      </c>
    </row>
    <row r="2" spans="1:13" ht="14" customHeight="1" x14ac:dyDescent="0.3">
      <c r="A2" s="64" t="s">
        <v>0</v>
      </c>
      <c r="B2" s="65"/>
      <c r="C2" s="12" t="s">
        <v>12</v>
      </c>
      <c r="D2" s="66" t="s">
        <v>20</v>
      </c>
      <c r="E2" s="65"/>
      <c r="F2" s="67" t="s">
        <v>119</v>
      </c>
      <c r="G2" s="31"/>
      <c r="H2" s="31"/>
      <c r="I2" s="31"/>
      <c r="J2" s="31"/>
    </row>
    <row r="3" spans="1:13" ht="14" customHeight="1" x14ac:dyDescent="0.3">
      <c r="A3" s="64" t="s">
        <v>22</v>
      </c>
      <c r="B3" s="65"/>
      <c r="C3" s="12" t="s">
        <v>103</v>
      </c>
      <c r="D3" s="66" t="s">
        <v>23</v>
      </c>
      <c r="E3" s="65"/>
      <c r="F3" s="34"/>
      <c r="G3" s="34"/>
      <c r="H3" s="68" t="s">
        <v>24</v>
      </c>
      <c r="I3" s="69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57" t="s">
        <v>26</v>
      </c>
      <c r="B5" s="58"/>
      <c r="C5" s="12" t="s">
        <v>103</v>
      </c>
      <c r="D5" s="59" t="s">
        <v>27</v>
      </c>
      <c r="E5" s="60"/>
      <c r="F5" s="70">
        <v>44718</v>
      </c>
      <c r="G5" s="71"/>
      <c r="H5" s="59" t="s">
        <v>28</v>
      </c>
      <c r="I5" s="60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3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3" ht="14" customHeight="1" x14ac:dyDescent="0.3">
      <c r="A9" s="19">
        <v>2</v>
      </c>
      <c r="B9" s="32" t="s">
        <v>34</v>
      </c>
      <c r="C9" s="32"/>
      <c r="D9" s="32"/>
      <c r="E9" s="14"/>
    </row>
    <row r="10" spans="1:13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3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3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3" ht="53" customHeight="1" x14ac:dyDescent="0.3">
      <c r="A13" s="19">
        <v>6</v>
      </c>
      <c r="B13" s="32" t="s">
        <v>107</v>
      </c>
      <c r="C13" s="32"/>
      <c r="D13" s="32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29" t="s">
        <v>39</v>
      </c>
      <c r="C16" s="29"/>
      <c r="D16" s="38" t="s">
        <v>40</v>
      </c>
      <c r="E16" s="38"/>
      <c r="F16" s="37" t="s">
        <v>41</v>
      </c>
      <c r="G16" s="37"/>
      <c r="H16" s="37"/>
      <c r="I16" s="39" t="s">
        <v>42</v>
      </c>
      <c r="J16" s="39"/>
      <c r="K16" s="29" t="s">
        <v>43</v>
      </c>
      <c r="L16" s="20"/>
      <c r="M16" s="20"/>
    </row>
    <row r="17" spans="1:13" x14ac:dyDescent="0.3">
      <c r="A17" s="37"/>
      <c r="B17" s="29"/>
      <c r="C17" s="29"/>
      <c r="D17" s="38"/>
      <c r="E17" s="38"/>
      <c r="F17" s="37"/>
      <c r="G17" s="37"/>
      <c r="H17" s="37"/>
      <c r="I17" s="39"/>
      <c r="J17" s="39"/>
      <c r="K17" s="29"/>
      <c r="L17" s="20"/>
      <c r="M17" s="20"/>
    </row>
    <row r="18" spans="1:13" ht="32.5" customHeight="1" x14ac:dyDescent="0.3">
      <c r="A18" s="19">
        <v>1</v>
      </c>
      <c r="B18" s="32" t="s">
        <v>118</v>
      </c>
      <c r="C18" s="32"/>
      <c r="D18" s="32" t="s">
        <v>125</v>
      </c>
      <c r="E18" s="32"/>
      <c r="F18" s="32" t="s">
        <v>46</v>
      </c>
      <c r="G18" s="32"/>
      <c r="H18" s="32"/>
      <c r="I18" s="33" t="s">
        <v>29</v>
      </c>
      <c r="J18" s="33"/>
      <c r="K18" s="21"/>
    </row>
    <row r="19" spans="1:13" ht="66" customHeight="1" x14ac:dyDescent="0.3">
      <c r="A19" s="19">
        <v>2</v>
      </c>
      <c r="B19" s="32" t="s">
        <v>122</v>
      </c>
      <c r="C19" s="32"/>
      <c r="D19" s="32" t="s">
        <v>120</v>
      </c>
      <c r="E19" s="32"/>
      <c r="F19" s="32" t="s">
        <v>46</v>
      </c>
      <c r="G19" s="32"/>
      <c r="H19" s="32"/>
      <c r="I19" s="33" t="s">
        <v>29</v>
      </c>
      <c r="J19" s="33"/>
      <c r="K19" s="21"/>
    </row>
    <row r="20" spans="1:13" ht="34.25" customHeight="1" x14ac:dyDescent="0.3">
      <c r="A20" s="19">
        <v>3</v>
      </c>
      <c r="B20" s="32" t="s">
        <v>121</v>
      </c>
      <c r="C20" s="32"/>
      <c r="D20" s="32" t="s">
        <v>123</v>
      </c>
      <c r="E20" s="32"/>
      <c r="F20" s="32" t="s">
        <v>46</v>
      </c>
      <c r="G20" s="32"/>
      <c r="H20" s="32"/>
      <c r="I20" s="33" t="s">
        <v>29</v>
      </c>
      <c r="J20" s="33"/>
      <c r="K20" s="21"/>
    </row>
    <row r="21" spans="1:13" ht="49" customHeight="1" x14ac:dyDescent="0.3">
      <c r="A21" s="19">
        <v>4</v>
      </c>
      <c r="B21" s="32" t="s">
        <v>131</v>
      </c>
      <c r="C21" s="32"/>
      <c r="D21" s="32" t="s">
        <v>124</v>
      </c>
      <c r="E21" s="32"/>
      <c r="F21" s="32" t="s">
        <v>46</v>
      </c>
      <c r="G21" s="32"/>
      <c r="H21" s="32"/>
      <c r="I21" s="33" t="s">
        <v>29</v>
      </c>
      <c r="J21" s="33"/>
      <c r="K21" s="21"/>
    </row>
  </sheetData>
  <mergeCells count="51">
    <mergeCell ref="B21:C21"/>
    <mergeCell ref="D21:E21"/>
    <mergeCell ref="F21:H21"/>
    <mergeCell ref="I21:J21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F19:H19"/>
    <mergeCell ref="I19:J19"/>
    <mergeCell ref="A16:A17"/>
    <mergeCell ref="B16:C17"/>
    <mergeCell ref="D16:E17"/>
    <mergeCell ref="F16:H17"/>
    <mergeCell ref="I16:J17"/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</mergeCells>
  <conditionalFormatting sqref="J5">
    <cfRule type="expression" dxfId="153" priority="3" stopIfTrue="1">
      <formula>NOT(ISERROR(SEARCH("Pass",J5)))</formula>
    </cfRule>
    <cfRule type="expression" dxfId="152" priority="4" stopIfTrue="1">
      <formula>NOT(ISERROR(SEARCH("Fail",J5)))</formula>
    </cfRule>
  </conditionalFormatting>
  <conditionalFormatting sqref="I18:I20">
    <cfRule type="expression" dxfId="151" priority="5" stopIfTrue="1">
      <formula>NOT(ISERROR(SEARCH("Fail",I18)))</formula>
    </cfRule>
    <cfRule type="expression" dxfId="150" priority="6" stopIfTrue="1">
      <formula>NOT(ISERROR(SEARCH("Pass",I18)))</formula>
    </cfRule>
  </conditionalFormatting>
  <conditionalFormatting sqref="I21">
    <cfRule type="expression" dxfId="149" priority="1" stopIfTrue="1">
      <formula>NOT(ISERROR(SEARCH("Fail",I21)))</formula>
    </cfRule>
    <cfRule type="expression" dxfId="148" priority="2" stopIfTrue="1">
      <formula>NOT(ISERROR(SEARCH("Pass",I21)))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1"/>
  <sheetViews>
    <sheetView topLeftCell="A16" zoomScaleNormal="100" workbookViewId="0">
      <selection activeCell="B12" sqref="B12:D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64" t="s">
        <v>16</v>
      </c>
      <c r="B1" s="65"/>
      <c r="C1" s="11" t="s">
        <v>17</v>
      </c>
      <c r="D1" s="64" t="s">
        <v>18</v>
      </c>
      <c r="E1" s="65"/>
      <c r="F1" s="11" t="s">
        <v>19</v>
      </c>
    </row>
    <row r="2" spans="1:13" ht="14" customHeight="1" x14ac:dyDescent="0.3">
      <c r="A2" s="64" t="s">
        <v>0</v>
      </c>
      <c r="B2" s="65"/>
      <c r="C2" s="12" t="s">
        <v>13</v>
      </c>
      <c r="D2" s="66" t="s">
        <v>20</v>
      </c>
      <c r="E2" s="65"/>
      <c r="F2" s="67" t="s">
        <v>126</v>
      </c>
      <c r="G2" s="31"/>
      <c r="H2" s="31"/>
      <c r="I2" s="31"/>
      <c r="J2" s="31"/>
    </row>
    <row r="3" spans="1:13" ht="14" customHeight="1" x14ac:dyDescent="0.3">
      <c r="A3" s="64" t="s">
        <v>22</v>
      </c>
      <c r="B3" s="65"/>
      <c r="C3" s="12" t="s">
        <v>103</v>
      </c>
      <c r="D3" s="66" t="s">
        <v>23</v>
      </c>
      <c r="E3" s="65"/>
      <c r="F3" s="67"/>
      <c r="G3" s="34"/>
      <c r="H3" s="68" t="s">
        <v>24</v>
      </c>
      <c r="I3" s="69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57" t="s">
        <v>26</v>
      </c>
      <c r="B5" s="58"/>
      <c r="C5" s="12" t="s">
        <v>103</v>
      </c>
      <c r="D5" s="59" t="s">
        <v>27</v>
      </c>
      <c r="E5" s="60"/>
      <c r="F5" s="70">
        <v>44718</v>
      </c>
      <c r="G5" s="71"/>
      <c r="H5" s="59" t="s">
        <v>28</v>
      </c>
      <c r="I5" s="60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3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3" ht="14" customHeight="1" x14ac:dyDescent="0.3">
      <c r="A9" s="19">
        <v>2</v>
      </c>
      <c r="B9" s="32" t="s">
        <v>34</v>
      </c>
      <c r="C9" s="32"/>
      <c r="D9" s="32"/>
      <c r="E9" s="14"/>
    </row>
    <row r="10" spans="1:13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3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3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3" ht="53" customHeight="1" x14ac:dyDescent="0.3">
      <c r="A13" s="19">
        <v>6</v>
      </c>
      <c r="B13" s="32" t="s">
        <v>107</v>
      </c>
      <c r="C13" s="32"/>
      <c r="D13" s="32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29" t="s">
        <v>39</v>
      </c>
      <c r="C16" s="29"/>
      <c r="D16" s="38" t="s">
        <v>40</v>
      </c>
      <c r="E16" s="38"/>
      <c r="F16" s="37" t="s">
        <v>41</v>
      </c>
      <c r="G16" s="37"/>
      <c r="H16" s="37"/>
      <c r="I16" s="39" t="s">
        <v>42</v>
      </c>
      <c r="J16" s="39"/>
      <c r="K16" s="29" t="s">
        <v>43</v>
      </c>
      <c r="L16" s="20"/>
      <c r="M16" s="20"/>
    </row>
    <row r="17" spans="1:13" x14ac:dyDescent="0.3">
      <c r="A17" s="37"/>
      <c r="B17" s="29"/>
      <c r="C17" s="29"/>
      <c r="D17" s="38"/>
      <c r="E17" s="38"/>
      <c r="F17" s="37"/>
      <c r="G17" s="37"/>
      <c r="H17" s="37"/>
      <c r="I17" s="39"/>
      <c r="J17" s="39"/>
      <c r="K17" s="29"/>
      <c r="L17" s="20"/>
      <c r="M17" s="20"/>
    </row>
    <row r="18" spans="1:13" ht="33" customHeight="1" x14ac:dyDescent="0.3">
      <c r="A18" s="19">
        <v>1</v>
      </c>
      <c r="B18" s="32" t="s">
        <v>118</v>
      </c>
      <c r="C18" s="32"/>
      <c r="D18" s="32" t="s">
        <v>125</v>
      </c>
      <c r="E18" s="32"/>
      <c r="F18" s="32" t="s">
        <v>46</v>
      </c>
      <c r="G18" s="32"/>
      <c r="H18" s="32"/>
      <c r="I18" s="33" t="s">
        <v>29</v>
      </c>
      <c r="J18" s="33"/>
      <c r="K18" s="21"/>
    </row>
    <row r="19" spans="1:13" ht="40.5" customHeight="1" x14ac:dyDescent="0.3">
      <c r="A19" s="19">
        <v>2</v>
      </c>
      <c r="B19" s="32" t="s">
        <v>127</v>
      </c>
      <c r="C19" s="32"/>
      <c r="D19" s="32" t="s">
        <v>120</v>
      </c>
      <c r="E19" s="32"/>
      <c r="F19" s="32" t="s">
        <v>46</v>
      </c>
      <c r="G19" s="32"/>
      <c r="H19" s="32"/>
      <c r="I19" s="33" t="s">
        <v>29</v>
      </c>
      <c r="J19" s="33"/>
      <c r="K19" s="21"/>
    </row>
    <row r="20" spans="1:13" ht="34.25" customHeight="1" x14ac:dyDescent="0.3">
      <c r="A20" s="19">
        <v>3</v>
      </c>
      <c r="B20" s="32" t="s">
        <v>121</v>
      </c>
      <c r="C20" s="32"/>
      <c r="D20" s="32" t="s">
        <v>123</v>
      </c>
      <c r="E20" s="32"/>
      <c r="F20" s="32" t="s">
        <v>46</v>
      </c>
      <c r="G20" s="32"/>
      <c r="H20" s="32"/>
      <c r="I20" s="33" t="s">
        <v>29</v>
      </c>
      <c r="J20" s="33"/>
      <c r="K20" s="21"/>
    </row>
    <row r="21" spans="1:13" ht="54" customHeight="1" x14ac:dyDescent="0.3">
      <c r="A21" s="19">
        <v>4</v>
      </c>
      <c r="B21" s="32" t="s">
        <v>128</v>
      </c>
      <c r="C21" s="32"/>
      <c r="D21" s="32" t="s">
        <v>116</v>
      </c>
      <c r="E21" s="32"/>
      <c r="F21" s="32" t="s">
        <v>46</v>
      </c>
      <c r="G21" s="32"/>
      <c r="H21" s="32"/>
      <c r="I21" s="33" t="s">
        <v>29</v>
      </c>
      <c r="J21" s="33"/>
      <c r="K21" s="21"/>
    </row>
  </sheetData>
  <sheetProtection selectLockedCells="1" selectUnlockedCells="1"/>
  <mergeCells count="51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</mergeCells>
  <conditionalFormatting sqref="J5">
    <cfRule type="expression" dxfId="147" priority="5" stopIfTrue="1">
      <formula>NOT(ISERROR(SEARCH("Pass",J5)))</formula>
    </cfRule>
    <cfRule type="expression" dxfId="146" priority="6" stopIfTrue="1">
      <formula>NOT(ISERROR(SEARCH("Fail",J5)))</formula>
    </cfRule>
  </conditionalFormatting>
  <conditionalFormatting sqref="I18:I20">
    <cfRule type="expression" dxfId="145" priority="3" stopIfTrue="1">
      <formula>NOT(ISERROR(SEARCH("Fail",I18)))</formula>
    </cfRule>
    <cfRule type="expression" dxfId="144" priority="4" stopIfTrue="1">
      <formula>NOT(ISERROR(SEARCH("Pass",I18)))</formula>
    </cfRule>
  </conditionalFormatting>
  <conditionalFormatting sqref="I21">
    <cfRule type="expression" dxfId="143" priority="1" stopIfTrue="1">
      <formula>NOT(ISERROR(SEARCH("Fail",I21)))</formula>
    </cfRule>
    <cfRule type="expression" dxfId="142" priority="2" stopIfTrue="1">
      <formula>NOT(ISERROR(SEARCH("Pass",I21)))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1"/>
  <sheetViews>
    <sheetView topLeftCell="A13" zoomScaleNormal="100" workbookViewId="0">
      <selection activeCell="B12" sqref="B12:D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3" t="s">
        <v>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3" ht="14" customHeight="1" x14ac:dyDescent="0.3">
      <c r="A2" s="43" t="s">
        <v>0</v>
      </c>
      <c r="B2" s="43"/>
      <c r="C2" s="12" t="s">
        <v>13</v>
      </c>
      <c r="D2" s="43" t="s">
        <v>20</v>
      </c>
      <c r="E2" s="43"/>
      <c r="F2" s="31" t="s">
        <v>14</v>
      </c>
      <c r="G2" s="31"/>
      <c r="H2" s="31"/>
      <c r="I2" s="31"/>
      <c r="J2" s="31"/>
    </row>
    <row r="3" spans="1:13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1" t="s">
        <v>26</v>
      </c>
      <c r="B5" s="41"/>
      <c r="C5" s="12" t="s">
        <v>103</v>
      </c>
      <c r="D5" s="41" t="s">
        <v>27</v>
      </c>
      <c r="E5" s="41"/>
      <c r="F5" s="70">
        <v>44718</v>
      </c>
      <c r="G5" s="71"/>
      <c r="H5" s="41" t="s">
        <v>28</v>
      </c>
      <c r="I5" s="41"/>
      <c r="J5" s="16" t="s">
        <v>60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3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3" ht="14" customHeight="1" x14ac:dyDescent="0.3">
      <c r="A9" s="19">
        <v>2</v>
      </c>
      <c r="B9" s="32" t="s">
        <v>34</v>
      </c>
      <c r="C9" s="32"/>
      <c r="D9" s="32"/>
      <c r="E9" s="14"/>
    </row>
    <row r="10" spans="1:13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3" ht="23" customHeight="1" x14ac:dyDescent="0.3">
      <c r="A11" s="19">
        <v>4</v>
      </c>
      <c r="B11" s="30" t="s">
        <v>104</v>
      </c>
      <c r="C11" s="31"/>
      <c r="D11" s="34"/>
      <c r="F11" s="35"/>
      <c r="G11" s="35"/>
      <c r="I11" s="35"/>
      <c r="J11" s="35"/>
    </row>
    <row r="12" spans="1:13" ht="23" customHeight="1" x14ac:dyDescent="0.3">
      <c r="A12" s="19">
        <v>5</v>
      </c>
      <c r="B12" s="30" t="s">
        <v>48</v>
      </c>
      <c r="C12" s="31"/>
      <c r="D12" s="34"/>
      <c r="F12" s="22"/>
      <c r="G12" s="22"/>
      <c r="I12" s="22"/>
      <c r="J12" s="22"/>
    </row>
    <row r="13" spans="1:13" ht="53" customHeight="1" x14ac:dyDescent="0.3">
      <c r="A13" s="19">
        <v>6</v>
      </c>
      <c r="B13" s="32" t="s">
        <v>107</v>
      </c>
      <c r="C13" s="32"/>
      <c r="D13" s="32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29" t="s">
        <v>39</v>
      </c>
      <c r="C16" s="29"/>
      <c r="D16" s="38" t="s">
        <v>40</v>
      </c>
      <c r="E16" s="38"/>
      <c r="F16" s="37" t="s">
        <v>41</v>
      </c>
      <c r="G16" s="37"/>
      <c r="H16" s="37"/>
      <c r="I16" s="39" t="s">
        <v>42</v>
      </c>
      <c r="J16" s="39"/>
      <c r="K16" s="29" t="s">
        <v>43</v>
      </c>
      <c r="L16" s="20"/>
      <c r="M16" s="20"/>
    </row>
    <row r="17" spans="1:13" x14ac:dyDescent="0.3">
      <c r="A17" s="37"/>
      <c r="B17" s="29"/>
      <c r="C17" s="29"/>
      <c r="D17" s="38"/>
      <c r="E17" s="38"/>
      <c r="F17" s="37"/>
      <c r="G17" s="37"/>
      <c r="H17" s="37"/>
      <c r="I17" s="39"/>
      <c r="J17" s="39"/>
      <c r="K17" s="29"/>
      <c r="L17" s="20"/>
      <c r="M17" s="20"/>
    </row>
    <row r="18" spans="1:13" ht="30" customHeight="1" x14ac:dyDescent="0.3">
      <c r="A18" s="19">
        <v>1</v>
      </c>
      <c r="B18" s="32" t="s">
        <v>61</v>
      </c>
      <c r="C18" s="32"/>
      <c r="D18" s="32" t="s">
        <v>62</v>
      </c>
      <c r="E18" s="32"/>
      <c r="F18" s="32" t="s">
        <v>46</v>
      </c>
      <c r="G18" s="32"/>
      <c r="H18" s="32"/>
      <c r="I18" s="33" t="s">
        <v>29</v>
      </c>
      <c r="J18" s="33"/>
      <c r="K18" s="21"/>
    </row>
    <row r="19" spans="1:13" ht="23" customHeight="1" x14ac:dyDescent="0.3">
      <c r="A19" s="19">
        <v>2</v>
      </c>
      <c r="B19" s="32" t="s">
        <v>63</v>
      </c>
      <c r="C19" s="32"/>
      <c r="D19" s="32" t="s">
        <v>64</v>
      </c>
      <c r="E19" s="32"/>
      <c r="F19" s="32" t="s">
        <v>46</v>
      </c>
      <c r="G19" s="32"/>
      <c r="H19" s="32"/>
      <c r="I19" s="33" t="s">
        <v>29</v>
      </c>
      <c r="J19" s="33"/>
      <c r="K19" s="21"/>
    </row>
    <row r="20" spans="1:13" ht="32.9" customHeight="1" x14ac:dyDescent="0.3">
      <c r="A20" s="19">
        <v>3</v>
      </c>
      <c r="B20" s="32" t="s">
        <v>65</v>
      </c>
      <c r="C20" s="32"/>
      <c r="D20" s="32" t="s">
        <v>66</v>
      </c>
      <c r="E20" s="32"/>
      <c r="F20" s="32" t="s">
        <v>46</v>
      </c>
      <c r="G20" s="32"/>
      <c r="H20" s="32"/>
      <c r="I20" s="33" t="s">
        <v>29</v>
      </c>
      <c r="J20" s="33"/>
      <c r="K20" s="21"/>
    </row>
    <row r="21" spans="1:13" ht="42.65" customHeight="1" x14ac:dyDescent="0.3">
      <c r="A21" s="19">
        <v>4</v>
      </c>
      <c r="B21" s="32" t="s">
        <v>67</v>
      </c>
      <c r="C21" s="32"/>
      <c r="D21" s="32" t="s">
        <v>250</v>
      </c>
      <c r="E21" s="32"/>
      <c r="F21" s="32" t="s">
        <v>68</v>
      </c>
      <c r="G21" s="32"/>
      <c r="H21" s="32"/>
      <c r="I21" s="33" t="s">
        <v>60</v>
      </c>
      <c r="J21" s="33"/>
      <c r="K21" s="21"/>
    </row>
  </sheetData>
  <mergeCells count="51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</mergeCells>
  <conditionalFormatting sqref="J5">
    <cfRule type="expression" dxfId="141" priority="1" stopIfTrue="1">
      <formula>NOT(ISERROR(SEARCH("Pass",J5)))</formula>
    </cfRule>
    <cfRule type="expression" dxfId="140" priority="2" stopIfTrue="1">
      <formula>NOT(ISERROR(SEARCH("Fail",J5)))</formula>
    </cfRule>
  </conditionalFormatting>
  <conditionalFormatting sqref="I18:I21">
    <cfRule type="expression" dxfId="139" priority="3" stopIfTrue="1">
      <formula>NOT(ISERROR(SEARCH("Fail",I18)))</formula>
    </cfRule>
    <cfRule type="expression" dxfId="138" priority="4" stopIfTrue="1">
      <formula>NOT(ISERROR(SEARCH("Pass",I18)))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2"/>
  <sheetViews>
    <sheetView topLeftCell="A16" zoomScaleNormal="100" workbookViewId="0">
      <selection activeCell="D19" sqref="D19:E19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0" ht="14" customHeight="1" x14ac:dyDescent="0.3">
      <c r="A1" s="43" t="s">
        <v>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0" ht="14" customHeight="1" x14ac:dyDescent="0.3">
      <c r="A2" s="43" t="s">
        <v>0</v>
      </c>
      <c r="B2" s="43"/>
      <c r="C2" s="12" t="s">
        <v>12</v>
      </c>
      <c r="D2" s="43" t="s">
        <v>20</v>
      </c>
      <c r="E2" s="43"/>
      <c r="F2" s="31" t="s">
        <v>85</v>
      </c>
      <c r="G2" s="31"/>
      <c r="H2" s="31"/>
      <c r="I2" s="31"/>
      <c r="J2" s="31"/>
    </row>
    <row r="3" spans="1:10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0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0" ht="24.5" customHeight="1" x14ac:dyDescent="0.3">
      <c r="A5" s="41" t="s">
        <v>26</v>
      </c>
      <c r="B5" s="41"/>
      <c r="C5" s="12" t="s">
        <v>103</v>
      </c>
      <c r="D5" s="41" t="s">
        <v>27</v>
      </c>
      <c r="E5" s="41"/>
      <c r="F5" s="70">
        <v>44718</v>
      </c>
      <c r="G5" s="71"/>
      <c r="H5" s="41" t="s">
        <v>28</v>
      </c>
      <c r="I5" s="41"/>
      <c r="J5" s="16" t="s">
        <v>60</v>
      </c>
    </row>
    <row r="6" spans="1:10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0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0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0" ht="14" customHeight="1" x14ac:dyDescent="0.3">
      <c r="A9" s="19">
        <v>2</v>
      </c>
      <c r="B9" s="32" t="s">
        <v>34</v>
      </c>
      <c r="C9" s="32"/>
      <c r="D9" s="32"/>
      <c r="E9" s="14"/>
    </row>
    <row r="10" spans="1:10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0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0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0" ht="53" customHeight="1" x14ac:dyDescent="0.3">
      <c r="A13" s="19">
        <v>6</v>
      </c>
      <c r="B13" s="32" t="s">
        <v>107</v>
      </c>
      <c r="C13" s="32"/>
      <c r="D13" s="32"/>
      <c r="F13" s="22"/>
      <c r="G13" s="22"/>
      <c r="I13" s="22"/>
      <c r="J13" s="22"/>
    </row>
    <row r="14" spans="1:10" ht="53" customHeight="1" x14ac:dyDescent="0.3">
      <c r="A14" s="19">
        <v>6</v>
      </c>
      <c r="B14" s="32" t="s">
        <v>132</v>
      </c>
      <c r="C14" s="32"/>
      <c r="D14" s="32"/>
      <c r="F14" s="22"/>
      <c r="G14" s="22"/>
      <c r="I14" s="22"/>
      <c r="J14" s="22"/>
    </row>
    <row r="15" spans="1:10" ht="20" customHeight="1" x14ac:dyDescent="0.3">
      <c r="A15" s="28"/>
      <c r="B15" s="14"/>
      <c r="C15" s="14"/>
      <c r="D15" s="14"/>
      <c r="F15" s="22"/>
      <c r="G15" s="22"/>
      <c r="I15" s="22"/>
      <c r="J15" s="22"/>
    </row>
    <row r="16" spans="1:10" x14ac:dyDescent="0.3">
      <c r="A16" s="36" t="s">
        <v>37</v>
      </c>
      <c r="B16" s="36"/>
      <c r="C16" s="36"/>
    </row>
    <row r="17" spans="1:13" ht="13.75" customHeight="1" x14ac:dyDescent="0.3">
      <c r="A17" s="37" t="s">
        <v>38</v>
      </c>
      <c r="B17" s="29" t="s">
        <v>39</v>
      </c>
      <c r="C17" s="29"/>
      <c r="D17" s="38" t="s">
        <v>40</v>
      </c>
      <c r="E17" s="38"/>
      <c r="F17" s="37" t="s">
        <v>41</v>
      </c>
      <c r="G17" s="37"/>
      <c r="H17" s="37"/>
      <c r="I17" s="39" t="s">
        <v>42</v>
      </c>
      <c r="J17" s="39"/>
      <c r="K17" s="29" t="s">
        <v>43</v>
      </c>
      <c r="L17" s="20"/>
      <c r="M17" s="20"/>
    </row>
    <row r="18" spans="1:13" x14ac:dyDescent="0.3">
      <c r="A18" s="37"/>
      <c r="B18" s="29"/>
      <c r="C18" s="29"/>
      <c r="D18" s="38"/>
      <c r="E18" s="38"/>
      <c r="F18" s="37"/>
      <c r="G18" s="37"/>
      <c r="H18" s="37"/>
      <c r="I18" s="39"/>
      <c r="J18" s="39"/>
      <c r="K18" s="29"/>
      <c r="L18" s="20"/>
      <c r="M18" s="20"/>
    </row>
    <row r="19" spans="1:13" ht="36.5" customHeight="1" x14ac:dyDescent="0.3">
      <c r="A19" s="19">
        <v>1</v>
      </c>
      <c r="B19" s="32" t="s">
        <v>134</v>
      </c>
      <c r="C19" s="32"/>
      <c r="D19" s="32" t="s">
        <v>257</v>
      </c>
      <c r="E19" s="32"/>
      <c r="F19" s="32" t="s">
        <v>46</v>
      </c>
      <c r="G19" s="32"/>
      <c r="H19" s="32"/>
      <c r="I19" s="33" t="s">
        <v>29</v>
      </c>
      <c r="J19" s="33"/>
      <c r="K19" s="21"/>
    </row>
    <row r="20" spans="1:13" ht="23" customHeight="1" x14ac:dyDescent="0.3">
      <c r="A20" s="19">
        <v>2</v>
      </c>
      <c r="B20" s="32" t="s">
        <v>130</v>
      </c>
      <c r="C20" s="32"/>
      <c r="D20" s="32" t="s">
        <v>133</v>
      </c>
      <c r="E20" s="32"/>
      <c r="F20" s="32" t="s">
        <v>46</v>
      </c>
      <c r="G20" s="32"/>
      <c r="H20" s="32"/>
      <c r="I20" s="33" t="s">
        <v>29</v>
      </c>
      <c r="J20" s="33"/>
      <c r="K20" s="21"/>
    </row>
    <row r="21" spans="1:13" ht="32.9" customHeight="1" x14ac:dyDescent="0.3">
      <c r="A21" s="19">
        <v>3</v>
      </c>
      <c r="B21" s="32" t="s">
        <v>65</v>
      </c>
      <c r="C21" s="32"/>
      <c r="D21" s="32" t="s">
        <v>66</v>
      </c>
      <c r="E21" s="32"/>
      <c r="F21" s="32" t="s">
        <v>46</v>
      </c>
      <c r="G21" s="32"/>
      <c r="H21" s="32"/>
      <c r="I21" s="33" t="s">
        <v>29</v>
      </c>
      <c r="J21" s="33"/>
      <c r="K21" s="21"/>
    </row>
    <row r="22" spans="1:13" ht="42.65" customHeight="1" x14ac:dyDescent="0.3">
      <c r="A22" s="19">
        <v>4</v>
      </c>
      <c r="B22" s="32" t="s">
        <v>67</v>
      </c>
      <c r="C22" s="32"/>
      <c r="D22" s="32" t="s">
        <v>249</v>
      </c>
      <c r="E22" s="32"/>
      <c r="F22" s="32" t="s">
        <v>248</v>
      </c>
      <c r="G22" s="32"/>
      <c r="H22" s="32"/>
      <c r="I22" s="33" t="s">
        <v>60</v>
      </c>
      <c r="J22" s="33"/>
      <c r="K22" s="21"/>
    </row>
  </sheetData>
  <mergeCells count="52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6:C16"/>
    <mergeCell ref="B14:D14"/>
    <mergeCell ref="A17:A18"/>
    <mergeCell ref="B17:C18"/>
    <mergeCell ref="D17:E18"/>
    <mergeCell ref="F17:H18"/>
    <mergeCell ref="I17:J18"/>
    <mergeCell ref="K17:K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</mergeCells>
  <conditionalFormatting sqref="J5">
    <cfRule type="expression" dxfId="137" priority="1" stopIfTrue="1">
      <formula>NOT(ISERROR(SEARCH("Pass",J5)))</formula>
    </cfRule>
    <cfRule type="expression" dxfId="136" priority="2" stopIfTrue="1">
      <formula>NOT(ISERROR(SEARCH("Fail",J5)))</formula>
    </cfRule>
  </conditionalFormatting>
  <conditionalFormatting sqref="I19:I22">
    <cfRule type="expression" dxfId="135" priority="5" stopIfTrue="1">
      <formula>NOT(ISERROR(SEARCH("Fail",I19)))</formula>
    </cfRule>
    <cfRule type="expression" dxfId="134" priority="6" stopIfTrue="1">
      <formula>NOT(ISERROR(SEARCH("Pass",I19)))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2"/>
  <sheetViews>
    <sheetView topLeftCell="A10" zoomScaleNormal="100" workbookViewId="0">
      <selection activeCell="B12" sqref="B12:D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3" t="s">
        <v>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3" ht="14" customHeight="1" x14ac:dyDescent="0.3">
      <c r="A2" s="43" t="s">
        <v>0</v>
      </c>
      <c r="B2" s="43"/>
      <c r="C2" s="12" t="s">
        <v>12</v>
      </c>
      <c r="D2" s="43" t="s">
        <v>20</v>
      </c>
      <c r="E2" s="43"/>
      <c r="F2" s="31" t="s">
        <v>246</v>
      </c>
      <c r="G2" s="31"/>
      <c r="H2" s="31"/>
      <c r="I2" s="31"/>
      <c r="J2" s="31"/>
    </row>
    <row r="3" spans="1:13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1" t="s">
        <v>26</v>
      </c>
      <c r="B5" s="41"/>
      <c r="C5" s="12" t="s">
        <v>103</v>
      </c>
      <c r="D5" s="41" t="s">
        <v>27</v>
      </c>
      <c r="E5" s="41"/>
      <c r="F5" s="70">
        <v>44718</v>
      </c>
      <c r="G5" s="71"/>
      <c r="H5" s="41" t="s">
        <v>28</v>
      </c>
      <c r="I5" s="41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3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3" ht="14" customHeight="1" x14ac:dyDescent="0.3">
      <c r="A9" s="19">
        <v>2</v>
      </c>
      <c r="B9" s="32" t="s">
        <v>34</v>
      </c>
      <c r="C9" s="32"/>
      <c r="D9" s="32"/>
      <c r="E9" s="14"/>
    </row>
    <row r="10" spans="1:13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3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3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3" ht="53" customHeight="1" x14ac:dyDescent="0.3">
      <c r="A13" s="19">
        <v>6</v>
      </c>
      <c r="B13" s="32" t="s">
        <v>107</v>
      </c>
      <c r="C13" s="32"/>
      <c r="D13" s="32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29" t="s">
        <v>39</v>
      </c>
      <c r="C16" s="29"/>
      <c r="D16" s="38" t="s">
        <v>40</v>
      </c>
      <c r="E16" s="38"/>
      <c r="F16" s="37" t="s">
        <v>41</v>
      </c>
      <c r="G16" s="37"/>
      <c r="H16" s="37"/>
      <c r="I16" s="39" t="s">
        <v>42</v>
      </c>
      <c r="J16" s="39"/>
      <c r="K16" s="29" t="s">
        <v>43</v>
      </c>
      <c r="L16" s="20"/>
      <c r="M16" s="20"/>
    </row>
    <row r="17" spans="1:13" x14ac:dyDescent="0.3">
      <c r="A17" s="37"/>
      <c r="B17" s="29"/>
      <c r="C17" s="29"/>
      <c r="D17" s="38"/>
      <c r="E17" s="38"/>
      <c r="F17" s="37"/>
      <c r="G17" s="37"/>
      <c r="H17" s="37"/>
      <c r="I17" s="39"/>
      <c r="J17" s="39"/>
      <c r="K17" s="29"/>
      <c r="L17" s="20"/>
      <c r="M17" s="20"/>
    </row>
    <row r="18" spans="1:13" ht="30" customHeight="1" x14ac:dyDescent="0.3">
      <c r="A18" s="19">
        <v>1</v>
      </c>
      <c r="B18" s="32" t="s">
        <v>135</v>
      </c>
      <c r="C18" s="32"/>
      <c r="D18" s="32" t="s">
        <v>136</v>
      </c>
      <c r="E18" s="32"/>
      <c r="F18" s="32" t="s">
        <v>46</v>
      </c>
      <c r="G18" s="32"/>
      <c r="H18" s="32"/>
      <c r="I18" s="33" t="s">
        <v>29</v>
      </c>
      <c r="J18" s="33"/>
      <c r="K18" s="21"/>
    </row>
    <row r="19" spans="1:13" ht="63" customHeight="1" x14ac:dyDescent="0.3">
      <c r="A19" s="19">
        <v>2</v>
      </c>
      <c r="B19" s="32" t="s">
        <v>170</v>
      </c>
      <c r="C19" s="32"/>
      <c r="D19" s="32" t="s">
        <v>137</v>
      </c>
      <c r="E19" s="32"/>
      <c r="F19" s="32" t="s">
        <v>46</v>
      </c>
      <c r="G19" s="32"/>
      <c r="H19" s="32"/>
      <c r="I19" s="33" t="s">
        <v>29</v>
      </c>
      <c r="J19" s="33"/>
      <c r="K19" s="21"/>
    </row>
    <row r="20" spans="1:13" ht="67.5" customHeight="1" x14ac:dyDescent="0.3">
      <c r="A20" s="19">
        <v>3</v>
      </c>
      <c r="B20" s="32" t="s">
        <v>138</v>
      </c>
      <c r="C20" s="32"/>
      <c r="D20" s="32" t="s">
        <v>139</v>
      </c>
      <c r="E20" s="32"/>
      <c r="F20" s="32" t="s">
        <v>46</v>
      </c>
      <c r="G20" s="32"/>
      <c r="H20" s="32"/>
      <c r="I20" s="33" t="s">
        <v>29</v>
      </c>
      <c r="J20" s="33"/>
      <c r="K20" s="21"/>
    </row>
    <row r="21" spans="1:13" ht="42.65" customHeight="1" x14ac:dyDescent="0.3">
      <c r="A21" s="19">
        <v>4</v>
      </c>
      <c r="B21" s="32" t="s">
        <v>140</v>
      </c>
      <c r="C21" s="32"/>
      <c r="D21" s="32" t="s">
        <v>141</v>
      </c>
      <c r="E21" s="32"/>
      <c r="F21" s="32" t="s">
        <v>46</v>
      </c>
      <c r="G21" s="32"/>
      <c r="H21" s="32"/>
      <c r="I21" s="33" t="s">
        <v>29</v>
      </c>
      <c r="J21" s="33"/>
      <c r="K21" s="21"/>
    </row>
    <row r="22" spans="1:13" ht="42.65" customHeight="1" x14ac:dyDescent="0.3">
      <c r="A22" s="19">
        <v>4</v>
      </c>
      <c r="B22" s="32" t="s">
        <v>186</v>
      </c>
      <c r="C22" s="32"/>
      <c r="D22" s="32" t="s">
        <v>187</v>
      </c>
      <c r="E22" s="32"/>
      <c r="F22" s="32" t="s">
        <v>46</v>
      </c>
      <c r="G22" s="32"/>
      <c r="H22" s="32"/>
      <c r="I22" s="33" t="s">
        <v>29</v>
      </c>
      <c r="J22" s="33"/>
      <c r="K22" s="21"/>
    </row>
  </sheetData>
  <mergeCells count="55">
    <mergeCell ref="B22:C22"/>
    <mergeCell ref="D22:E22"/>
    <mergeCell ref="F22:H22"/>
    <mergeCell ref="I22:J22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20:H20"/>
    <mergeCell ref="I20:J20"/>
    <mergeCell ref="F16:H17"/>
    <mergeCell ref="I16:J17"/>
    <mergeCell ref="K16:K17"/>
    <mergeCell ref="B18:C18"/>
    <mergeCell ref="D18:E18"/>
    <mergeCell ref="F18:H18"/>
    <mergeCell ref="I18:J18"/>
    <mergeCell ref="B21:C21"/>
    <mergeCell ref="D21:E21"/>
    <mergeCell ref="F21:H21"/>
    <mergeCell ref="I21:J21"/>
    <mergeCell ref="B19:C19"/>
    <mergeCell ref="D19:E19"/>
    <mergeCell ref="F19:H19"/>
    <mergeCell ref="I19:J19"/>
    <mergeCell ref="B20:C20"/>
    <mergeCell ref="D20:E20"/>
  </mergeCells>
  <conditionalFormatting sqref="J5">
    <cfRule type="expression" dxfId="133" priority="5" stopIfTrue="1">
      <formula>NOT(ISERROR(SEARCH("Pass",J5)))</formula>
    </cfRule>
    <cfRule type="expression" dxfId="132" priority="6" stopIfTrue="1">
      <formula>NOT(ISERROR(SEARCH("Fail",J5)))</formula>
    </cfRule>
  </conditionalFormatting>
  <conditionalFormatting sqref="I18:I20">
    <cfRule type="expression" dxfId="131" priority="9" stopIfTrue="1">
      <formula>NOT(ISERROR(SEARCH("Fail",I18)))</formula>
    </cfRule>
    <cfRule type="expression" dxfId="130" priority="10" stopIfTrue="1">
      <formula>NOT(ISERROR(SEARCH("Pass",I18)))</formula>
    </cfRule>
  </conditionalFormatting>
  <conditionalFormatting sqref="I21">
    <cfRule type="expression" dxfId="129" priority="3" stopIfTrue="1">
      <formula>NOT(ISERROR(SEARCH("Fail",I21)))</formula>
    </cfRule>
    <cfRule type="expression" dxfId="128" priority="4" stopIfTrue="1">
      <formula>NOT(ISERROR(SEARCH("Pass",I21)))</formula>
    </cfRule>
  </conditionalFormatting>
  <conditionalFormatting sqref="I22">
    <cfRule type="expression" dxfId="127" priority="1" stopIfTrue="1">
      <formula>NOT(ISERROR(SEARCH("Fail",I22)))</formula>
    </cfRule>
    <cfRule type="expression" dxfId="126" priority="2" stopIfTrue="1">
      <formula>NOT(ISERROR(SEARCH("Pass",I22)))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9"/>
  <sheetViews>
    <sheetView topLeftCell="A10" zoomScaleNormal="100" workbookViewId="0">
      <selection activeCell="F19" sqref="F19:H19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3" t="s">
        <v>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3" ht="14" customHeight="1" x14ac:dyDescent="0.3">
      <c r="A2" s="43" t="s">
        <v>0</v>
      </c>
      <c r="B2" s="43"/>
      <c r="C2" s="12" t="s">
        <v>12</v>
      </c>
      <c r="D2" s="43" t="s">
        <v>20</v>
      </c>
      <c r="E2" s="43"/>
      <c r="F2" s="31" t="s">
        <v>142</v>
      </c>
      <c r="G2" s="31"/>
      <c r="H2" s="31"/>
      <c r="I2" s="31"/>
      <c r="J2" s="31"/>
    </row>
    <row r="3" spans="1:13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1" t="s">
        <v>26</v>
      </c>
      <c r="B5" s="41"/>
      <c r="C5" s="12" t="s">
        <v>103</v>
      </c>
      <c r="D5" s="41" t="s">
        <v>27</v>
      </c>
      <c r="E5" s="41"/>
      <c r="F5" s="70">
        <v>44718</v>
      </c>
      <c r="G5" s="71"/>
      <c r="H5" s="41" t="s">
        <v>28</v>
      </c>
      <c r="I5" s="41"/>
      <c r="J5" s="16" t="s">
        <v>60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9" t="s">
        <v>30</v>
      </c>
      <c r="B7" s="39"/>
      <c r="C7" s="39"/>
      <c r="D7" s="39"/>
      <c r="F7" s="40" t="s">
        <v>143</v>
      </c>
      <c r="G7" s="40"/>
      <c r="I7" s="40" t="s">
        <v>32</v>
      </c>
      <c r="J7" s="40"/>
    </row>
    <row r="8" spans="1:13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3" ht="14" customHeight="1" x14ac:dyDescent="0.3">
      <c r="A9" s="19">
        <v>2</v>
      </c>
      <c r="B9" s="32" t="s">
        <v>34</v>
      </c>
      <c r="C9" s="32"/>
      <c r="D9" s="32"/>
      <c r="E9" s="14"/>
    </row>
    <row r="10" spans="1:13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3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3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3" ht="53" customHeight="1" x14ac:dyDescent="0.3">
      <c r="A13" s="19">
        <v>6</v>
      </c>
      <c r="B13" s="32" t="s">
        <v>107</v>
      </c>
      <c r="C13" s="32"/>
      <c r="D13" s="32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29" t="s">
        <v>39</v>
      </c>
      <c r="C16" s="29"/>
      <c r="D16" s="38" t="s">
        <v>40</v>
      </c>
      <c r="E16" s="38"/>
      <c r="F16" s="37" t="s">
        <v>41</v>
      </c>
      <c r="G16" s="37"/>
      <c r="H16" s="37"/>
      <c r="I16" s="39" t="s">
        <v>42</v>
      </c>
      <c r="J16" s="39"/>
      <c r="K16" s="29" t="s">
        <v>43</v>
      </c>
      <c r="L16" s="20"/>
      <c r="M16" s="20"/>
    </row>
    <row r="17" spans="1:13" x14ac:dyDescent="0.3">
      <c r="A17" s="37"/>
      <c r="B17" s="29"/>
      <c r="C17" s="29"/>
      <c r="D17" s="38"/>
      <c r="E17" s="38"/>
      <c r="F17" s="37"/>
      <c r="G17" s="37"/>
      <c r="H17" s="37"/>
      <c r="I17" s="39"/>
      <c r="J17" s="39"/>
      <c r="K17" s="29"/>
      <c r="L17" s="20"/>
      <c r="M17" s="20"/>
    </row>
    <row r="18" spans="1:13" ht="30" customHeight="1" x14ac:dyDescent="0.3">
      <c r="A18" s="19">
        <v>1</v>
      </c>
      <c r="B18" s="32" t="s">
        <v>135</v>
      </c>
      <c r="C18" s="32"/>
      <c r="D18" s="32" t="s">
        <v>136</v>
      </c>
      <c r="E18" s="32"/>
      <c r="F18" s="32" t="s">
        <v>46</v>
      </c>
      <c r="G18" s="32"/>
      <c r="H18" s="32"/>
      <c r="I18" s="33" t="s">
        <v>29</v>
      </c>
      <c r="J18" s="33"/>
      <c r="K18" s="21"/>
    </row>
    <row r="19" spans="1:13" ht="35" customHeight="1" x14ac:dyDescent="0.3">
      <c r="A19" s="19">
        <v>2</v>
      </c>
      <c r="B19" s="32" t="s">
        <v>144</v>
      </c>
      <c r="C19" s="32"/>
      <c r="D19" s="32" t="s">
        <v>227</v>
      </c>
      <c r="E19" s="32"/>
      <c r="F19" s="32" t="s">
        <v>251</v>
      </c>
      <c r="G19" s="32"/>
      <c r="H19" s="32"/>
      <c r="I19" s="33" t="s">
        <v>60</v>
      </c>
      <c r="J19" s="33"/>
      <c r="K19" s="21"/>
    </row>
  </sheetData>
  <mergeCells count="43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</mergeCells>
  <conditionalFormatting sqref="J5">
    <cfRule type="expression" dxfId="125" priority="5" stopIfTrue="1">
      <formula>NOT(ISERROR(SEARCH("Pass",J5)))</formula>
    </cfRule>
    <cfRule type="expression" dxfId="124" priority="6" stopIfTrue="1">
      <formula>NOT(ISERROR(SEARCH("Fail",J5)))</formula>
    </cfRule>
  </conditionalFormatting>
  <conditionalFormatting sqref="I18:I19">
    <cfRule type="expression" dxfId="123" priority="3" stopIfTrue="1">
      <formula>NOT(ISERROR(SEARCH("Fail",I18)))</formula>
    </cfRule>
    <cfRule type="expression" dxfId="122" priority="4" stopIfTrue="1">
      <formula>NOT(ISERROR(SEARCH("Pass",I18)))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0"/>
  <sheetViews>
    <sheetView topLeftCell="A10" zoomScaleNormal="100" workbookViewId="0">
      <selection activeCell="B12" sqref="B12:D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3" t="s">
        <v>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3" ht="14" customHeight="1" x14ac:dyDescent="0.3">
      <c r="A2" s="43" t="s">
        <v>0</v>
      </c>
      <c r="B2" s="43"/>
      <c r="C2" s="12" t="s">
        <v>12</v>
      </c>
      <c r="D2" s="43" t="s">
        <v>20</v>
      </c>
      <c r="E2" s="43"/>
      <c r="F2" s="31" t="s">
        <v>228</v>
      </c>
      <c r="G2" s="31"/>
      <c r="H2" s="31"/>
      <c r="I2" s="31"/>
      <c r="J2" s="31"/>
    </row>
    <row r="3" spans="1:13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1" t="s">
        <v>26</v>
      </c>
      <c r="B5" s="41"/>
      <c r="C5" s="12" t="s">
        <v>103</v>
      </c>
      <c r="D5" s="41" t="s">
        <v>27</v>
      </c>
      <c r="E5" s="41"/>
      <c r="F5" s="70">
        <v>44718</v>
      </c>
      <c r="G5" s="71"/>
      <c r="H5" s="41" t="s">
        <v>28</v>
      </c>
      <c r="I5" s="41"/>
      <c r="J5" s="16" t="s">
        <v>60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9" t="s">
        <v>30</v>
      </c>
      <c r="B7" s="39"/>
      <c r="C7" s="39"/>
      <c r="D7" s="39"/>
      <c r="F7" s="40" t="s">
        <v>143</v>
      </c>
      <c r="G7" s="40"/>
      <c r="I7" s="40" t="s">
        <v>32</v>
      </c>
      <c r="J7" s="40"/>
    </row>
    <row r="8" spans="1:13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3" ht="14" customHeight="1" x14ac:dyDescent="0.3">
      <c r="A9" s="19">
        <v>2</v>
      </c>
      <c r="B9" s="32" t="s">
        <v>34</v>
      </c>
      <c r="C9" s="32"/>
      <c r="D9" s="32"/>
      <c r="E9" s="14"/>
    </row>
    <row r="10" spans="1:13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3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3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3" ht="53" customHeight="1" x14ac:dyDescent="0.3">
      <c r="A13" s="19">
        <v>6</v>
      </c>
      <c r="B13" s="32" t="s">
        <v>107</v>
      </c>
      <c r="C13" s="32"/>
      <c r="D13" s="32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29" t="s">
        <v>39</v>
      </c>
      <c r="C16" s="29"/>
      <c r="D16" s="38" t="s">
        <v>40</v>
      </c>
      <c r="E16" s="38"/>
      <c r="F16" s="37" t="s">
        <v>41</v>
      </c>
      <c r="G16" s="37"/>
      <c r="H16" s="37"/>
      <c r="I16" s="39" t="s">
        <v>42</v>
      </c>
      <c r="J16" s="39"/>
      <c r="K16" s="29" t="s">
        <v>43</v>
      </c>
      <c r="L16" s="20"/>
      <c r="M16" s="20"/>
    </row>
    <row r="17" spans="1:13" x14ac:dyDescent="0.3">
      <c r="A17" s="37"/>
      <c r="B17" s="29"/>
      <c r="C17" s="29"/>
      <c r="D17" s="38"/>
      <c r="E17" s="38"/>
      <c r="F17" s="37"/>
      <c r="G17" s="37"/>
      <c r="H17" s="37"/>
      <c r="I17" s="39"/>
      <c r="J17" s="39"/>
      <c r="K17" s="29"/>
      <c r="L17" s="20"/>
      <c r="M17" s="20"/>
    </row>
    <row r="18" spans="1:13" ht="30" customHeight="1" x14ac:dyDescent="0.3">
      <c r="A18" s="19">
        <v>1</v>
      </c>
      <c r="B18" s="32" t="s">
        <v>135</v>
      </c>
      <c r="C18" s="32"/>
      <c r="D18" s="32" t="s">
        <v>136</v>
      </c>
      <c r="E18" s="32"/>
      <c r="F18" s="32" t="s">
        <v>46</v>
      </c>
      <c r="G18" s="32"/>
      <c r="H18" s="32"/>
      <c r="I18" s="33" t="s">
        <v>29</v>
      </c>
      <c r="J18" s="33"/>
      <c r="K18" s="21"/>
    </row>
    <row r="19" spans="1:13" ht="35" customHeight="1" x14ac:dyDescent="0.3">
      <c r="A19" s="19">
        <v>2</v>
      </c>
      <c r="B19" s="32" t="s">
        <v>229</v>
      </c>
      <c r="C19" s="32"/>
      <c r="D19" s="32" t="s">
        <v>230</v>
      </c>
      <c r="E19" s="32"/>
      <c r="F19" s="32" t="s">
        <v>46</v>
      </c>
      <c r="G19" s="32"/>
      <c r="H19" s="32"/>
      <c r="I19" s="33" t="s">
        <v>29</v>
      </c>
      <c r="J19" s="33"/>
      <c r="K19" s="21"/>
    </row>
    <row r="20" spans="1:13" ht="35" customHeight="1" x14ac:dyDescent="0.3">
      <c r="A20" s="19">
        <v>3</v>
      </c>
      <c r="B20" s="32" t="s">
        <v>138</v>
      </c>
      <c r="C20" s="32"/>
      <c r="D20" s="32" t="s">
        <v>227</v>
      </c>
      <c r="E20" s="32"/>
      <c r="F20" s="32" t="s">
        <v>251</v>
      </c>
      <c r="G20" s="32"/>
      <c r="H20" s="32"/>
      <c r="I20" s="33" t="s">
        <v>60</v>
      </c>
      <c r="J20" s="33"/>
      <c r="K20" s="21"/>
    </row>
  </sheetData>
  <mergeCells count="47"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  <mergeCell ref="A16:A17"/>
    <mergeCell ref="B16:C17"/>
    <mergeCell ref="D16:E17"/>
    <mergeCell ref="F16:H17"/>
    <mergeCell ref="I16:J17"/>
    <mergeCell ref="K16:K17"/>
    <mergeCell ref="B11:D11"/>
    <mergeCell ref="F11:G11"/>
    <mergeCell ref="I11:J11"/>
    <mergeCell ref="B12:D12"/>
    <mergeCell ref="B13:D13"/>
    <mergeCell ref="A15:C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121" priority="7" stopIfTrue="1">
      <formula>NOT(ISERROR(SEARCH("Pass",J5)))</formula>
    </cfRule>
    <cfRule type="expression" dxfId="120" priority="8" stopIfTrue="1">
      <formula>NOT(ISERROR(SEARCH("Fail",J5)))</formula>
    </cfRule>
  </conditionalFormatting>
  <conditionalFormatting sqref="I18">
    <cfRule type="expression" dxfId="119" priority="5" stopIfTrue="1">
      <formula>NOT(ISERROR(SEARCH("Fail",I18)))</formula>
    </cfRule>
    <cfRule type="expression" dxfId="118" priority="6" stopIfTrue="1">
      <formula>NOT(ISERROR(SEARCH("Pass",I18)))</formula>
    </cfRule>
  </conditionalFormatting>
  <conditionalFormatting sqref="I20">
    <cfRule type="expression" dxfId="117" priority="3" stopIfTrue="1">
      <formula>NOT(ISERROR(SEARCH("Fail",I20)))</formula>
    </cfRule>
    <cfRule type="expression" dxfId="116" priority="4" stopIfTrue="1">
      <formula>NOT(ISERROR(SEARCH("Pass",I20)))</formula>
    </cfRule>
  </conditionalFormatting>
  <conditionalFormatting sqref="I19">
    <cfRule type="expression" dxfId="115" priority="1" stopIfTrue="1">
      <formula>NOT(ISERROR(SEARCH("Fail",I19)))</formula>
    </cfRule>
    <cfRule type="expression" dxfId="114" priority="2" stopIfTrue="1">
      <formula>NOT(ISERROR(SEARCH("Pass",I19)))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1"/>
  <sheetViews>
    <sheetView topLeftCell="A13" workbookViewId="0">
      <selection activeCell="B12" sqref="B12:D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3" t="s">
        <v>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3" ht="14" customHeight="1" x14ac:dyDescent="0.3">
      <c r="A2" s="43" t="s">
        <v>0</v>
      </c>
      <c r="B2" s="43"/>
      <c r="C2" s="12" t="s">
        <v>12</v>
      </c>
      <c r="D2" s="43" t="s">
        <v>20</v>
      </c>
      <c r="E2" s="43"/>
      <c r="F2" s="31" t="s">
        <v>245</v>
      </c>
      <c r="G2" s="31"/>
      <c r="H2" s="31"/>
      <c r="I2" s="31"/>
      <c r="J2" s="31"/>
    </row>
    <row r="3" spans="1:13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1" t="s">
        <v>26</v>
      </c>
      <c r="B5" s="41"/>
      <c r="C5" s="12" t="s">
        <v>103</v>
      </c>
      <c r="D5" s="41" t="s">
        <v>27</v>
      </c>
      <c r="E5" s="41"/>
      <c r="F5" s="70">
        <v>44718</v>
      </c>
      <c r="G5" s="71"/>
      <c r="H5" s="41" t="s">
        <v>28</v>
      </c>
      <c r="I5" s="41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3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3" ht="14" customHeight="1" x14ac:dyDescent="0.3">
      <c r="A9" s="19">
        <v>2</v>
      </c>
      <c r="B9" s="32" t="s">
        <v>34</v>
      </c>
      <c r="C9" s="32"/>
      <c r="D9" s="32"/>
      <c r="E9" s="14"/>
    </row>
    <row r="10" spans="1:13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3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3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3" ht="53" customHeight="1" x14ac:dyDescent="0.3">
      <c r="A13" s="19">
        <v>6</v>
      </c>
      <c r="B13" s="32" t="s">
        <v>107</v>
      </c>
      <c r="C13" s="32"/>
      <c r="D13" s="32"/>
      <c r="F13" s="22"/>
      <c r="G13" s="22"/>
      <c r="I13" s="22"/>
      <c r="J13" s="22"/>
    </row>
    <row r="14" spans="1:13" ht="16" customHeight="1" x14ac:dyDescent="0.3">
      <c r="A14" s="28"/>
      <c r="B14" s="14"/>
      <c r="C14" s="14"/>
      <c r="D14" s="14"/>
      <c r="F14" s="22"/>
      <c r="G14" s="22"/>
      <c r="I14" s="22"/>
      <c r="J14" s="22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29" t="s">
        <v>39</v>
      </c>
      <c r="C16" s="29"/>
      <c r="D16" s="38" t="s">
        <v>40</v>
      </c>
      <c r="E16" s="38"/>
      <c r="F16" s="37" t="s">
        <v>41</v>
      </c>
      <c r="G16" s="37"/>
      <c r="H16" s="37"/>
      <c r="I16" s="39" t="s">
        <v>42</v>
      </c>
      <c r="J16" s="39"/>
      <c r="K16" s="29" t="s">
        <v>43</v>
      </c>
      <c r="L16" s="20"/>
      <c r="M16" s="20"/>
    </row>
    <row r="17" spans="1:13" x14ac:dyDescent="0.3">
      <c r="A17" s="37"/>
      <c r="B17" s="29"/>
      <c r="C17" s="29"/>
      <c r="D17" s="38"/>
      <c r="E17" s="38"/>
      <c r="F17" s="37"/>
      <c r="G17" s="37"/>
      <c r="H17" s="37"/>
      <c r="I17" s="39"/>
      <c r="J17" s="39"/>
      <c r="K17" s="29"/>
      <c r="L17" s="20"/>
      <c r="M17" s="20"/>
    </row>
    <row r="18" spans="1:13" ht="46.5" customHeight="1" x14ac:dyDescent="0.3">
      <c r="A18" s="19">
        <v>1</v>
      </c>
      <c r="B18" s="32" t="s">
        <v>153</v>
      </c>
      <c r="C18" s="32"/>
      <c r="D18" s="32" t="s">
        <v>145</v>
      </c>
      <c r="E18" s="32"/>
      <c r="F18" s="32" t="s">
        <v>46</v>
      </c>
      <c r="G18" s="32"/>
      <c r="H18" s="32"/>
      <c r="I18" s="33" t="s">
        <v>29</v>
      </c>
      <c r="J18" s="33"/>
      <c r="K18" s="21"/>
    </row>
    <row r="19" spans="1:13" ht="32" customHeight="1" x14ac:dyDescent="0.3">
      <c r="A19" s="19">
        <v>2</v>
      </c>
      <c r="B19" s="32" t="s">
        <v>146</v>
      </c>
      <c r="C19" s="32"/>
      <c r="D19" s="32" t="s">
        <v>120</v>
      </c>
      <c r="E19" s="32"/>
      <c r="F19" s="32" t="s">
        <v>46</v>
      </c>
      <c r="G19" s="32"/>
      <c r="H19" s="32"/>
      <c r="I19" s="33" t="s">
        <v>29</v>
      </c>
      <c r="J19" s="33"/>
      <c r="K19" s="21"/>
    </row>
    <row r="20" spans="1:13" ht="32.9" customHeight="1" x14ac:dyDescent="0.3">
      <c r="A20" s="19">
        <v>3</v>
      </c>
      <c r="B20" s="32" t="s">
        <v>147</v>
      </c>
      <c r="C20" s="32"/>
      <c r="D20" s="32" t="s">
        <v>148</v>
      </c>
      <c r="E20" s="32"/>
      <c r="F20" s="32" t="s">
        <v>46</v>
      </c>
      <c r="G20" s="32"/>
      <c r="H20" s="32"/>
      <c r="I20" s="33" t="s">
        <v>29</v>
      </c>
      <c r="J20" s="33"/>
      <c r="K20" s="21"/>
    </row>
    <row r="21" spans="1:13" ht="54" customHeight="1" x14ac:dyDescent="0.3">
      <c r="A21" s="19">
        <v>3</v>
      </c>
      <c r="B21" s="32" t="s">
        <v>159</v>
      </c>
      <c r="C21" s="32"/>
      <c r="D21" s="32" t="s">
        <v>160</v>
      </c>
      <c r="E21" s="32"/>
      <c r="F21" s="32" t="s">
        <v>46</v>
      </c>
      <c r="G21" s="32"/>
      <c r="H21" s="32"/>
      <c r="I21" s="33" t="s">
        <v>29</v>
      </c>
      <c r="J21" s="33"/>
      <c r="K21" s="21"/>
    </row>
  </sheetData>
  <mergeCells count="51"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A16:A17"/>
    <mergeCell ref="B16:C17"/>
    <mergeCell ref="D16:E17"/>
    <mergeCell ref="F16:H17"/>
    <mergeCell ref="I16:J17"/>
    <mergeCell ref="K16:K17"/>
    <mergeCell ref="B11:D11"/>
    <mergeCell ref="F11:G11"/>
    <mergeCell ref="I11:J11"/>
    <mergeCell ref="B12:D12"/>
    <mergeCell ref="B13:D13"/>
    <mergeCell ref="A15:C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I18:I20">
    <cfRule type="expression" dxfId="113" priority="5" stopIfTrue="1">
      <formula>NOT(ISERROR(SEARCH("Fail",I18)))</formula>
    </cfRule>
    <cfRule type="expression" dxfId="112" priority="6" stopIfTrue="1">
      <formula>NOT(ISERROR(SEARCH("Pass",I18)))</formula>
    </cfRule>
  </conditionalFormatting>
  <conditionalFormatting sqref="J5">
    <cfRule type="expression" dxfId="111" priority="3" stopIfTrue="1">
      <formula>NOT(ISERROR(SEARCH("Pass",J5)))</formula>
    </cfRule>
    <cfRule type="expression" dxfId="110" priority="4" stopIfTrue="1">
      <formula>NOT(ISERROR(SEARCH("Fail",J5)))</formula>
    </cfRule>
  </conditionalFormatting>
  <conditionalFormatting sqref="I21">
    <cfRule type="expression" dxfId="109" priority="1" stopIfTrue="1">
      <formula>NOT(ISERROR(SEARCH("Fail",I21)))</formula>
    </cfRule>
    <cfRule type="expression" dxfId="108" priority="2" stopIfTrue="1">
      <formula>NOT(ISERROR(SEARCH("Pass",I21)))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7"/>
  <sheetViews>
    <sheetView topLeftCell="A10" zoomScaleNormal="100" workbookViewId="0">
      <selection activeCell="D17" sqref="D17:E17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3" t="s">
        <v>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3" ht="14" customHeight="1" x14ac:dyDescent="0.3">
      <c r="A2" s="43" t="s">
        <v>0</v>
      </c>
      <c r="B2" s="43"/>
      <c r="C2" s="12" t="s">
        <v>4</v>
      </c>
      <c r="D2" s="43" t="s">
        <v>20</v>
      </c>
      <c r="E2" s="43"/>
      <c r="F2" s="31" t="s">
        <v>21</v>
      </c>
      <c r="G2" s="31"/>
      <c r="H2" s="31"/>
      <c r="I2" s="31"/>
      <c r="J2" s="31"/>
    </row>
    <row r="3" spans="1:13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1" t="s">
        <v>26</v>
      </c>
      <c r="B5" s="41"/>
      <c r="C5" s="26" t="s">
        <v>103</v>
      </c>
      <c r="D5" s="41" t="s">
        <v>27</v>
      </c>
      <c r="E5" s="41"/>
      <c r="F5" s="42">
        <v>44718</v>
      </c>
      <c r="G5" s="42"/>
      <c r="H5" s="41" t="s">
        <v>28</v>
      </c>
      <c r="I5" s="41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3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3" ht="14" customHeight="1" x14ac:dyDescent="0.3">
      <c r="A9" s="19">
        <v>2</v>
      </c>
      <c r="B9" s="32" t="s">
        <v>34</v>
      </c>
      <c r="C9" s="32"/>
      <c r="D9" s="32"/>
      <c r="E9" s="14"/>
    </row>
    <row r="10" spans="1:13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3" ht="23" customHeight="1" x14ac:dyDescent="0.3">
      <c r="A11" s="19">
        <v>4</v>
      </c>
      <c r="B11" s="30" t="s">
        <v>104</v>
      </c>
      <c r="C11" s="31"/>
      <c r="D11" s="34"/>
      <c r="F11" s="35"/>
      <c r="G11" s="35"/>
      <c r="I11" s="35"/>
      <c r="J11" s="35"/>
    </row>
    <row r="12" spans="1:13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</row>
    <row r="13" spans="1:13" x14ac:dyDescent="0.3">
      <c r="A13" s="36" t="s">
        <v>37</v>
      </c>
      <c r="B13" s="36"/>
      <c r="C13" s="36"/>
    </row>
    <row r="14" spans="1:13" ht="13.75" customHeight="1" x14ac:dyDescent="0.3">
      <c r="A14" s="37" t="s">
        <v>38</v>
      </c>
      <c r="B14" s="29" t="s">
        <v>39</v>
      </c>
      <c r="C14" s="29"/>
      <c r="D14" s="38" t="s">
        <v>40</v>
      </c>
      <c r="E14" s="38"/>
      <c r="F14" s="37" t="s">
        <v>41</v>
      </c>
      <c r="G14" s="37"/>
      <c r="H14" s="37"/>
      <c r="I14" s="39" t="s">
        <v>42</v>
      </c>
      <c r="J14" s="39"/>
      <c r="K14" s="29" t="s">
        <v>43</v>
      </c>
      <c r="L14" s="20"/>
      <c r="M14" s="20"/>
    </row>
    <row r="15" spans="1:13" x14ac:dyDescent="0.3">
      <c r="A15" s="37"/>
      <c r="B15" s="29"/>
      <c r="C15" s="29"/>
      <c r="D15" s="38"/>
      <c r="E15" s="38"/>
      <c r="F15" s="37"/>
      <c r="G15" s="37"/>
      <c r="H15" s="37"/>
      <c r="I15" s="39"/>
      <c r="J15" s="39"/>
      <c r="K15" s="29"/>
      <c r="L15" s="20"/>
      <c r="M15" s="20"/>
    </row>
    <row r="16" spans="1:13" ht="42.65" customHeight="1" x14ac:dyDescent="0.3">
      <c r="A16" s="19">
        <v>1</v>
      </c>
      <c r="B16" s="30" t="s">
        <v>44</v>
      </c>
      <c r="C16" s="31"/>
      <c r="D16" s="32" t="s">
        <v>45</v>
      </c>
      <c r="E16" s="32"/>
      <c r="F16" s="32" t="s">
        <v>46</v>
      </c>
      <c r="G16" s="32"/>
      <c r="H16" s="32"/>
      <c r="I16" s="33" t="s">
        <v>29</v>
      </c>
      <c r="J16" s="33"/>
      <c r="K16" s="21"/>
    </row>
    <row r="17" spans="1:11" ht="32.9" customHeight="1" x14ac:dyDescent="0.3">
      <c r="A17" s="19">
        <v>2</v>
      </c>
      <c r="B17" s="32" t="s">
        <v>47</v>
      </c>
      <c r="C17" s="32"/>
      <c r="D17" s="32" t="s">
        <v>106</v>
      </c>
      <c r="E17" s="32"/>
      <c r="F17" s="32" t="s">
        <v>46</v>
      </c>
      <c r="G17" s="32"/>
      <c r="H17" s="32"/>
      <c r="I17" s="33" t="s">
        <v>29</v>
      </c>
      <c r="J17" s="33"/>
      <c r="K17" s="21"/>
    </row>
  </sheetData>
  <sheetProtection selectLockedCells="1" selectUnlockedCells="1"/>
  <mergeCells count="41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</mergeCells>
  <conditionalFormatting sqref="J5">
    <cfRule type="expression" dxfId="195" priority="1" stopIfTrue="1">
      <formula>NOT(ISERROR(SEARCH("Pass",J5)))</formula>
    </cfRule>
    <cfRule type="expression" dxfId="194" priority="2" stopIfTrue="1">
      <formula>NOT(ISERROR(SEARCH("Fail",J5)))</formula>
    </cfRule>
  </conditionalFormatting>
  <conditionalFormatting sqref="I16:I17">
    <cfRule type="expression" dxfId="193" priority="3" stopIfTrue="1">
      <formula>NOT(ISERROR(SEARCH("Fail",I16)))</formula>
    </cfRule>
    <cfRule type="expression" dxfId="192" priority="4" stopIfTrue="1">
      <formula>NOT(ISERROR(SEARCH("Pass",I16)))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19"/>
  <sheetViews>
    <sheetView topLeftCell="A13" workbookViewId="0">
      <selection activeCell="B18" sqref="B18:C18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3" t="s">
        <v>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3" ht="14" customHeight="1" x14ac:dyDescent="0.3">
      <c r="A2" s="43" t="s">
        <v>0</v>
      </c>
      <c r="B2" s="43"/>
      <c r="C2" s="12" t="s">
        <v>12</v>
      </c>
      <c r="D2" s="43" t="s">
        <v>20</v>
      </c>
      <c r="E2" s="43"/>
      <c r="F2" s="31" t="s">
        <v>86</v>
      </c>
      <c r="G2" s="31"/>
      <c r="H2" s="31"/>
      <c r="I2" s="31"/>
      <c r="J2" s="31"/>
    </row>
    <row r="3" spans="1:13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1" t="s">
        <v>26</v>
      </c>
      <c r="B5" s="41"/>
      <c r="C5" s="12" t="s">
        <v>103</v>
      </c>
      <c r="D5" s="41" t="s">
        <v>27</v>
      </c>
      <c r="E5" s="41"/>
      <c r="F5" s="70">
        <v>44718</v>
      </c>
      <c r="G5" s="71"/>
      <c r="H5" s="41" t="s">
        <v>28</v>
      </c>
      <c r="I5" s="41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3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3" ht="14" customHeight="1" x14ac:dyDescent="0.3">
      <c r="A9" s="19">
        <v>2</v>
      </c>
      <c r="B9" s="32" t="s">
        <v>34</v>
      </c>
      <c r="C9" s="32"/>
      <c r="D9" s="32"/>
      <c r="E9" s="14"/>
    </row>
    <row r="10" spans="1:13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3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3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3" ht="53" customHeight="1" x14ac:dyDescent="0.3">
      <c r="A13" s="19">
        <v>6</v>
      </c>
      <c r="B13" s="32" t="s">
        <v>107</v>
      </c>
      <c r="C13" s="32"/>
      <c r="D13" s="32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29" t="s">
        <v>39</v>
      </c>
      <c r="C16" s="29"/>
      <c r="D16" s="38" t="s">
        <v>40</v>
      </c>
      <c r="E16" s="38"/>
      <c r="F16" s="37" t="s">
        <v>41</v>
      </c>
      <c r="G16" s="37"/>
      <c r="H16" s="37"/>
      <c r="I16" s="39" t="s">
        <v>42</v>
      </c>
      <c r="J16" s="39"/>
      <c r="K16" s="29" t="s">
        <v>43</v>
      </c>
      <c r="L16" s="20"/>
      <c r="M16" s="20"/>
    </row>
    <row r="17" spans="1:13" x14ac:dyDescent="0.3">
      <c r="A17" s="37"/>
      <c r="B17" s="29"/>
      <c r="C17" s="29"/>
      <c r="D17" s="38"/>
      <c r="E17" s="38"/>
      <c r="F17" s="37"/>
      <c r="G17" s="37"/>
      <c r="H17" s="37"/>
      <c r="I17" s="39"/>
      <c r="J17" s="39"/>
      <c r="K17" s="29"/>
      <c r="L17" s="20"/>
      <c r="M17" s="20"/>
    </row>
    <row r="18" spans="1:13" ht="45" customHeight="1" x14ac:dyDescent="0.3">
      <c r="A18" s="19">
        <v>1</v>
      </c>
      <c r="B18" s="32" t="s">
        <v>153</v>
      </c>
      <c r="C18" s="32"/>
      <c r="D18" s="32" t="s">
        <v>145</v>
      </c>
      <c r="E18" s="32"/>
      <c r="F18" s="32" t="s">
        <v>46</v>
      </c>
      <c r="G18" s="32"/>
      <c r="H18" s="32"/>
      <c r="I18" s="33" t="s">
        <v>29</v>
      </c>
      <c r="J18" s="33"/>
      <c r="K18" s="21"/>
    </row>
    <row r="19" spans="1:13" ht="23" customHeight="1" x14ac:dyDescent="0.3">
      <c r="A19" s="19">
        <v>2</v>
      </c>
      <c r="B19" s="32" t="s">
        <v>149</v>
      </c>
      <c r="C19" s="32"/>
      <c r="D19" s="32" t="s">
        <v>150</v>
      </c>
      <c r="E19" s="32"/>
      <c r="F19" s="32" t="s">
        <v>46</v>
      </c>
      <c r="G19" s="32"/>
      <c r="H19" s="32"/>
      <c r="I19" s="33" t="s">
        <v>29</v>
      </c>
      <c r="J19" s="33"/>
      <c r="K19" s="21"/>
    </row>
  </sheetData>
  <mergeCells count="43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</mergeCells>
  <conditionalFormatting sqref="J5">
    <cfRule type="expression" dxfId="107" priority="5" stopIfTrue="1">
      <formula>NOT(ISERROR(SEARCH("Pass",J5)))</formula>
    </cfRule>
    <cfRule type="expression" dxfId="106" priority="6" stopIfTrue="1">
      <formula>NOT(ISERROR(SEARCH("Fail",J5)))</formula>
    </cfRule>
  </conditionalFormatting>
  <conditionalFormatting sqref="I18:I19">
    <cfRule type="expression" dxfId="105" priority="3" stopIfTrue="1">
      <formula>NOT(ISERROR(SEARCH("Fail",I18)))</formula>
    </cfRule>
    <cfRule type="expression" dxfId="104" priority="4" stopIfTrue="1">
      <formula>NOT(ISERROR(SEARCH("Pass",I18)))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1"/>
  <sheetViews>
    <sheetView topLeftCell="A13" workbookViewId="0">
      <selection activeCell="L12" sqref="L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0" ht="14" customHeight="1" x14ac:dyDescent="0.3">
      <c r="A1" s="43" t="s">
        <v>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0" ht="14" customHeight="1" x14ac:dyDescent="0.3">
      <c r="A2" s="43" t="s">
        <v>0</v>
      </c>
      <c r="B2" s="43"/>
      <c r="C2" s="12" t="s">
        <v>12</v>
      </c>
      <c r="D2" s="43" t="s">
        <v>20</v>
      </c>
      <c r="E2" s="43"/>
      <c r="F2" s="31" t="s">
        <v>100</v>
      </c>
      <c r="G2" s="31"/>
      <c r="H2" s="31"/>
      <c r="I2" s="31"/>
      <c r="J2" s="31"/>
    </row>
    <row r="3" spans="1:10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0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0" ht="24.5" customHeight="1" x14ac:dyDescent="0.3">
      <c r="A5" s="41" t="s">
        <v>26</v>
      </c>
      <c r="B5" s="41"/>
      <c r="C5" s="12" t="s">
        <v>103</v>
      </c>
      <c r="D5" s="41" t="s">
        <v>27</v>
      </c>
      <c r="E5" s="41"/>
      <c r="F5" s="70">
        <v>44718</v>
      </c>
      <c r="G5" s="71"/>
      <c r="H5" s="41" t="s">
        <v>28</v>
      </c>
      <c r="I5" s="41"/>
      <c r="J5" s="16" t="s">
        <v>29</v>
      </c>
    </row>
    <row r="6" spans="1:10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0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0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0" ht="14" customHeight="1" x14ac:dyDescent="0.3">
      <c r="A9" s="19">
        <v>2</v>
      </c>
      <c r="B9" s="32" t="s">
        <v>34</v>
      </c>
      <c r="C9" s="32"/>
      <c r="D9" s="32"/>
      <c r="E9" s="14"/>
    </row>
    <row r="10" spans="1:10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0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0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0" ht="53" customHeight="1" x14ac:dyDescent="0.3">
      <c r="A13" s="19">
        <v>6</v>
      </c>
      <c r="B13" s="32" t="s">
        <v>107</v>
      </c>
      <c r="C13" s="32"/>
      <c r="D13" s="32"/>
      <c r="F13" s="22"/>
      <c r="G13" s="22"/>
      <c r="I13" s="22"/>
      <c r="J13" s="22"/>
    </row>
    <row r="14" spans="1:10" ht="35.5" customHeight="1" x14ac:dyDescent="0.3">
      <c r="A14" s="19">
        <v>7</v>
      </c>
      <c r="B14" s="32" t="s">
        <v>152</v>
      </c>
      <c r="C14" s="32"/>
      <c r="D14" s="32"/>
      <c r="F14" s="22"/>
      <c r="G14" s="22"/>
      <c r="I14" s="22"/>
      <c r="J14" s="22"/>
    </row>
    <row r="15" spans="1:10" ht="18.5" customHeight="1" x14ac:dyDescent="0.3">
      <c r="A15" s="28"/>
      <c r="B15" s="14"/>
      <c r="C15" s="14"/>
      <c r="D15" s="14"/>
      <c r="F15" s="22"/>
      <c r="G15" s="22"/>
      <c r="I15" s="22"/>
      <c r="J15" s="22"/>
    </row>
    <row r="16" spans="1:10" x14ac:dyDescent="0.3">
      <c r="A16" s="36" t="s">
        <v>37</v>
      </c>
      <c r="B16" s="36"/>
      <c r="C16" s="36"/>
    </row>
    <row r="17" spans="1:13" ht="13.75" customHeight="1" x14ac:dyDescent="0.3">
      <c r="A17" s="37" t="s">
        <v>38</v>
      </c>
      <c r="B17" s="29" t="s">
        <v>39</v>
      </c>
      <c r="C17" s="29"/>
      <c r="D17" s="38" t="s">
        <v>40</v>
      </c>
      <c r="E17" s="38"/>
      <c r="F17" s="37" t="s">
        <v>41</v>
      </c>
      <c r="G17" s="37"/>
      <c r="H17" s="37"/>
      <c r="I17" s="39" t="s">
        <v>42</v>
      </c>
      <c r="J17" s="39"/>
      <c r="K17" s="29" t="s">
        <v>43</v>
      </c>
      <c r="L17" s="20"/>
      <c r="M17" s="20"/>
    </row>
    <row r="18" spans="1:13" x14ac:dyDescent="0.3">
      <c r="A18" s="37"/>
      <c r="B18" s="29"/>
      <c r="C18" s="29"/>
      <c r="D18" s="38"/>
      <c r="E18" s="38"/>
      <c r="F18" s="37"/>
      <c r="G18" s="37"/>
      <c r="H18" s="37"/>
      <c r="I18" s="39"/>
      <c r="J18" s="39"/>
      <c r="K18" s="29"/>
      <c r="L18" s="20"/>
      <c r="M18" s="20"/>
    </row>
    <row r="19" spans="1:13" ht="33" customHeight="1" x14ac:dyDescent="0.3">
      <c r="A19" s="19">
        <v>1</v>
      </c>
      <c r="B19" s="32" t="s">
        <v>151</v>
      </c>
      <c r="C19" s="32"/>
      <c r="D19" s="32" t="s">
        <v>154</v>
      </c>
      <c r="E19" s="32"/>
      <c r="F19" s="32" t="s">
        <v>46</v>
      </c>
      <c r="G19" s="32"/>
      <c r="H19" s="32"/>
      <c r="I19" s="33" t="s">
        <v>29</v>
      </c>
      <c r="J19" s="33"/>
      <c r="K19" s="21"/>
    </row>
    <row r="20" spans="1:13" ht="23" customHeight="1" x14ac:dyDescent="0.3">
      <c r="A20" s="19">
        <v>2</v>
      </c>
      <c r="B20" s="32" t="s">
        <v>155</v>
      </c>
      <c r="C20" s="32"/>
      <c r="D20" s="32" t="s">
        <v>156</v>
      </c>
      <c r="E20" s="32"/>
      <c r="F20" s="32" t="s">
        <v>46</v>
      </c>
      <c r="G20" s="32"/>
      <c r="H20" s="32"/>
      <c r="I20" s="33" t="s">
        <v>29</v>
      </c>
      <c r="J20" s="33"/>
      <c r="K20" s="21"/>
    </row>
    <row r="21" spans="1:13" ht="54" customHeight="1" x14ac:dyDescent="0.3">
      <c r="A21" s="19">
        <v>3</v>
      </c>
      <c r="B21" s="30" t="s">
        <v>157</v>
      </c>
      <c r="C21" s="34"/>
      <c r="D21" s="30" t="s">
        <v>158</v>
      </c>
      <c r="E21" s="34"/>
      <c r="F21" s="30" t="s">
        <v>46</v>
      </c>
      <c r="G21" s="31"/>
      <c r="H21" s="34"/>
      <c r="I21" s="54" t="s">
        <v>29</v>
      </c>
      <c r="J21" s="55"/>
      <c r="K21" s="21"/>
    </row>
  </sheetData>
  <mergeCells count="48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7:K18"/>
    <mergeCell ref="B11:D11"/>
    <mergeCell ref="F11:G11"/>
    <mergeCell ref="I11:J11"/>
    <mergeCell ref="B12:D12"/>
    <mergeCell ref="B13:D13"/>
    <mergeCell ref="A16:C16"/>
    <mergeCell ref="B14:D14"/>
    <mergeCell ref="F20:H20"/>
    <mergeCell ref="I20:J20"/>
    <mergeCell ref="A17:A18"/>
    <mergeCell ref="B17:C18"/>
    <mergeCell ref="D17:E18"/>
    <mergeCell ref="F17:H18"/>
    <mergeCell ref="I17:J18"/>
    <mergeCell ref="B21:C21"/>
    <mergeCell ref="D21:E21"/>
    <mergeCell ref="F21:H21"/>
    <mergeCell ref="I21:J21"/>
    <mergeCell ref="B19:C19"/>
    <mergeCell ref="D19:E19"/>
    <mergeCell ref="F19:H19"/>
    <mergeCell ref="I19:J19"/>
    <mergeCell ref="B20:C20"/>
    <mergeCell ref="D20:E20"/>
  </mergeCells>
  <conditionalFormatting sqref="J5">
    <cfRule type="expression" dxfId="103" priority="3" stopIfTrue="1">
      <formula>NOT(ISERROR(SEARCH("Pass",J5)))</formula>
    </cfRule>
    <cfRule type="expression" dxfId="102" priority="4" stopIfTrue="1">
      <formula>NOT(ISERROR(SEARCH("Fail",J5)))</formula>
    </cfRule>
  </conditionalFormatting>
  <conditionalFormatting sqref="I21">
    <cfRule type="expression" dxfId="101" priority="7" stopIfTrue="1">
      <formula>NOT(ISERROR(SEARCH("Fail",I21)))</formula>
    </cfRule>
    <cfRule type="expression" dxfId="100" priority="8" stopIfTrue="1">
      <formula>NOT(ISERROR(SEARCH("Pass",I21)))</formula>
    </cfRule>
  </conditionalFormatting>
  <conditionalFormatting sqref="I19:I20">
    <cfRule type="expression" dxfId="99" priority="1" stopIfTrue="1">
      <formula>NOT(ISERROR(SEARCH("Fail",I19)))</formula>
    </cfRule>
    <cfRule type="expression" dxfId="98" priority="2" stopIfTrue="1">
      <formula>NOT(ISERROR(SEARCH("Pass",I19)))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0"/>
  <sheetViews>
    <sheetView topLeftCell="A13" zoomScaleNormal="100" workbookViewId="0">
      <selection activeCell="B12" sqref="B12:D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0" ht="14" customHeight="1" x14ac:dyDescent="0.3">
      <c r="A1" s="43" t="s">
        <v>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0" ht="14" customHeight="1" x14ac:dyDescent="0.3">
      <c r="A2" s="43" t="s">
        <v>0</v>
      </c>
      <c r="B2" s="43"/>
      <c r="C2" s="12" t="s">
        <v>12</v>
      </c>
      <c r="D2" s="43" t="s">
        <v>20</v>
      </c>
      <c r="E2" s="43"/>
      <c r="F2" s="31" t="s">
        <v>91</v>
      </c>
      <c r="G2" s="31"/>
      <c r="H2" s="31"/>
      <c r="I2" s="31"/>
      <c r="J2" s="31"/>
    </row>
    <row r="3" spans="1:10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0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0" ht="24.5" customHeight="1" x14ac:dyDescent="0.3">
      <c r="A5" s="41" t="s">
        <v>26</v>
      </c>
      <c r="B5" s="41"/>
      <c r="C5" s="12" t="s">
        <v>103</v>
      </c>
      <c r="D5" s="41" t="s">
        <v>27</v>
      </c>
      <c r="E5" s="41"/>
      <c r="F5" s="70">
        <v>44718</v>
      </c>
      <c r="G5" s="71"/>
      <c r="H5" s="41" t="s">
        <v>28</v>
      </c>
      <c r="I5" s="41"/>
      <c r="J5" s="16" t="s">
        <v>29</v>
      </c>
    </row>
    <row r="6" spans="1:10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0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0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0" ht="14" customHeight="1" x14ac:dyDescent="0.3">
      <c r="A9" s="19">
        <v>2</v>
      </c>
      <c r="B9" s="32" t="s">
        <v>34</v>
      </c>
      <c r="C9" s="32"/>
      <c r="D9" s="32"/>
      <c r="E9" s="14"/>
    </row>
    <row r="10" spans="1:10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0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0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0" ht="53" customHeight="1" x14ac:dyDescent="0.3">
      <c r="A13" s="19">
        <v>6</v>
      </c>
      <c r="B13" s="32" t="s">
        <v>107</v>
      </c>
      <c r="C13" s="32"/>
      <c r="D13" s="32"/>
      <c r="F13" s="22"/>
      <c r="G13" s="22"/>
      <c r="I13" s="22"/>
      <c r="J13" s="22"/>
    </row>
    <row r="14" spans="1:10" ht="23.5" customHeight="1" x14ac:dyDescent="0.3">
      <c r="A14" s="19">
        <v>6</v>
      </c>
      <c r="B14" s="32" t="s">
        <v>161</v>
      </c>
      <c r="C14" s="32"/>
      <c r="D14" s="32"/>
      <c r="F14" s="22"/>
      <c r="G14" s="22"/>
      <c r="I14" s="22"/>
      <c r="J14" s="22"/>
    </row>
    <row r="15" spans="1:10" ht="27.5" customHeight="1" x14ac:dyDescent="0.3">
      <c r="A15" s="28"/>
      <c r="B15" s="14"/>
      <c r="C15" s="14"/>
      <c r="D15" s="14"/>
      <c r="F15" s="22"/>
      <c r="G15" s="22"/>
      <c r="I15" s="22"/>
      <c r="J15" s="22"/>
    </row>
    <row r="16" spans="1:10" x14ac:dyDescent="0.3">
      <c r="A16" s="36" t="s">
        <v>37</v>
      </c>
      <c r="B16" s="36"/>
      <c r="C16" s="36"/>
    </row>
    <row r="17" spans="1:13" ht="13.75" customHeight="1" x14ac:dyDescent="0.3">
      <c r="A17" s="37" t="s">
        <v>38</v>
      </c>
      <c r="B17" s="29" t="s">
        <v>39</v>
      </c>
      <c r="C17" s="29"/>
      <c r="D17" s="38" t="s">
        <v>40</v>
      </c>
      <c r="E17" s="38"/>
      <c r="F17" s="37" t="s">
        <v>41</v>
      </c>
      <c r="G17" s="37"/>
      <c r="H17" s="37"/>
      <c r="I17" s="39" t="s">
        <v>42</v>
      </c>
      <c r="J17" s="39"/>
      <c r="K17" s="29" t="s">
        <v>43</v>
      </c>
      <c r="L17" s="20"/>
      <c r="M17" s="20"/>
    </row>
    <row r="18" spans="1:13" x14ac:dyDescent="0.3">
      <c r="A18" s="37"/>
      <c r="B18" s="29"/>
      <c r="C18" s="29"/>
      <c r="D18" s="38"/>
      <c r="E18" s="38"/>
      <c r="F18" s="37"/>
      <c r="G18" s="37"/>
      <c r="H18" s="37"/>
      <c r="I18" s="39"/>
      <c r="J18" s="39"/>
      <c r="K18" s="29"/>
      <c r="L18" s="20"/>
      <c r="M18" s="20"/>
    </row>
    <row r="19" spans="1:13" ht="38" customHeight="1" x14ac:dyDescent="0.3">
      <c r="A19" s="19">
        <v>1</v>
      </c>
      <c r="B19" s="32" t="s">
        <v>162</v>
      </c>
      <c r="C19" s="32"/>
      <c r="D19" s="32" t="s">
        <v>163</v>
      </c>
      <c r="E19" s="32"/>
      <c r="F19" s="32" t="s">
        <v>46</v>
      </c>
      <c r="G19" s="32"/>
      <c r="H19" s="32"/>
      <c r="I19" s="33" t="s">
        <v>29</v>
      </c>
      <c r="J19" s="33"/>
      <c r="K19" s="21"/>
    </row>
    <row r="20" spans="1:13" ht="49" customHeight="1" x14ac:dyDescent="0.3">
      <c r="A20" s="19">
        <v>2</v>
      </c>
      <c r="B20" s="32" t="s">
        <v>165</v>
      </c>
      <c r="C20" s="32"/>
      <c r="D20" s="32" t="s">
        <v>164</v>
      </c>
      <c r="E20" s="32"/>
      <c r="F20" s="32" t="s">
        <v>46</v>
      </c>
      <c r="G20" s="32"/>
      <c r="H20" s="32"/>
      <c r="I20" s="33" t="s">
        <v>29</v>
      </c>
      <c r="J20" s="33"/>
      <c r="K20" s="21"/>
    </row>
  </sheetData>
  <mergeCells count="44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6:C16"/>
    <mergeCell ref="B14:D14"/>
    <mergeCell ref="A17:A18"/>
    <mergeCell ref="B17:C18"/>
    <mergeCell ref="D17:E18"/>
    <mergeCell ref="F17:H18"/>
    <mergeCell ref="I17:J18"/>
    <mergeCell ref="K17:K18"/>
    <mergeCell ref="B19:C19"/>
    <mergeCell ref="D19:E19"/>
    <mergeCell ref="F19:H19"/>
    <mergeCell ref="I19:J19"/>
    <mergeCell ref="B20:C20"/>
    <mergeCell ref="D20:E20"/>
    <mergeCell ref="F20:H20"/>
    <mergeCell ref="I20:J20"/>
  </mergeCells>
  <conditionalFormatting sqref="J5">
    <cfRule type="expression" dxfId="97" priority="1" stopIfTrue="1">
      <formula>NOT(ISERROR(SEARCH("Pass",J5)))</formula>
    </cfRule>
    <cfRule type="expression" dxfId="96" priority="2" stopIfTrue="1">
      <formula>NOT(ISERROR(SEARCH("Fail",J5)))</formula>
    </cfRule>
  </conditionalFormatting>
  <conditionalFormatting sqref="I19:I20">
    <cfRule type="expression" dxfId="95" priority="5" stopIfTrue="1">
      <formula>NOT(ISERROR(SEARCH("Fail",I19)))</formula>
    </cfRule>
    <cfRule type="expression" dxfId="94" priority="6" stopIfTrue="1">
      <formula>NOT(ISERROR(SEARCH("Pass",I19)))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4"/>
  <sheetViews>
    <sheetView topLeftCell="A16" workbookViewId="0">
      <selection activeCell="I22" sqref="I22:J2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0" ht="14" customHeight="1" x14ac:dyDescent="0.3">
      <c r="A1" s="43" t="s">
        <v>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0" ht="14" customHeight="1" x14ac:dyDescent="0.3">
      <c r="A2" s="43" t="s">
        <v>0</v>
      </c>
      <c r="B2" s="43"/>
      <c r="C2" s="12" t="s">
        <v>12</v>
      </c>
      <c r="D2" s="43" t="s">
        <v>20</v>
      </c>
      <c r="E2" s="43"/>
      <c r="F2" s="31" t="s">
        <v>90</v>
      </c>
      <c r="G2" s="31"/>
      <c r="H2" s="31"/>
      <c r="I2" s="31"/>
      <c r="J2" s="31"/>
    </row>
    <row r="3" spans="1:10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0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0" ht="24.5" customHeight="1" x14ac:dyDescent="0.3">
      <c r="A5" s="41" t="s">
        <v>26</v>
      </c>
      <c r="B5" s="41"/>
      <c r="C5" s="12" t="s">
        <v>103</v>
      </c>
      <c r="D5" s="41" t="s">
        <v>27</v>
      </c>
      <c r="E5" s="41"/>
      <c r="F5" s="70">
        <v>44718</v>
      </c>
      <c r="G5" s="71"/>
      <c r="H5" s="41" t="s">
        <v>28</v>
      </c>
      <c r="I5" s="41"/>
      <c r="J5" s="16" t="s">
        <v>29</v>
      </c>
    </row>
    <row r="6" spans="1:10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0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0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0" ht="14" customHeight="1" x14ac:dyDescent="0.3">
      <c r="A9" s="19">
        <v>2</v>
      </c>
      <c r="B9" s="32" t="s">
        <v>34</v>
      </c>
      <c r="C9" s="32"/>
      <c r="D9" s="32"/>
      <c r="E9" s="14"/>
    </row>
    <row r="10" spans="1:10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0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0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0" ht="53" customHeight="1" x14ac:dyDescent="0.3">
      <c r="A13" s="19">
        <v>6</v>
      </c>
      <c r="B13" s="32" t="s">
        <v>107</v>
      </c>
      <c r="C13" s="32"/>
      <c r="D13" s="32"/>
      <c r="F13" s="22"/>
      <c r="G13" s="22"/>
      <c r="I13" s="22"/>
      <c r="J13" s="22"/>
    </row>
    <row r="14" spans="1:10" ht="41" customHeight="1" x14ac:dyDescent="0.3">
      <c r="A14" s="19">
        <v>6</v>
      </c>
      <c r="B14" s="32" t="s">
        <v>166</v>
      </c>
      <c r="C14" s="32"/>
      <c r="D14" s="32"/>
      <c r="F14" s="22"/>
      <c r="G14" s="22"/>
      <c r="I14" s="22"/>
      <c r="J14" s="22"/>
    </row>
    <row r="15" spans="1:10" ht="53" customHeight="1" x14ac:dyDescent="0.3">
      <c r="A15" s="28"/>
      <c r="B15" s="14"/>
      <c r="C15" s="14"/>
      <c r="D15" s="14"/>
      <c r="F15" s="22"/>
      <c r="G15" s="22"/>
      <c r="I15" s="22"/>
      <c r="J15" s="22"/>
    </row>
    <row r="16" spans="1:10" x14ac:dyDescent="0.3">
      <c r="A16" s="36" t="s">
        <v>37</v>
      </c>
      <c r="B16" s="36"/>
      <c r="C16" s="36"/>
    </row>
    <row r="17" spans="1:13" ht="13.75" customHeight="1" x14ac:dyDescent="0.3">
      <c r="A17" s="37" t="s">
        <v>38</v>
      </c>
      <c r="B17" s="29" t="s">
        <v>39</v>
      </c>
      <c r="C17" s="29"/>
      <c r="D17" s="38" t="s">
        <v>40</v>
      </c>
      <c r="E17" s="38"/>
      <c r="F17" s="37" t="s">
        <v>41</v>
      </c>
      <c r="G17" s="37"/>
      <c r="H17" s="37"/>
      <c r="I17" s="39" t="s">
        <v>42</v>
      </c>
      <c r="J17" s="39"/>
      <c r="K17" s="29" t="s">
        <v>43</v>
      </c>
      <c r="L17" s="20"/>
      <c r="M17" s="20"/>
    </row>
    <row r="18" spans="1:13" x14ac:dyDescent="0.3">
      <c r="A18" s="37"/>
      <c r="B18" s="29"/>
      <c r="C18" s="29"/>
      <c r="D18" s="38"/>
      <c r="E18" s="38"/>
      <c r="F18" s="37"/>
      <c r="G18" s="37"/>
      <c r="H18" s="37"/>
      <c r="I18" s="39"/>
      <c r="J18" s="39"/>
      <c r="K18" s="29"/>
      <c r="L18" s="20"/>
      <c r="M18" s="20"/>
    </row>
    <row r="19" spans="1:13" ht="37" customHeight="1" x14ac:dyDescent="0.3">
      <c r="A19" s="19">
        <v>1</v>
      </c>
      <c r="B19" s="32" t="s">
        <v>167</v>
      </c>
      <c r="C19" s="32"/>
      <c r="D19" s="32" t="s">
        <v>258</v>
      </c>
      <c r="E19" s="32"/>
      <c r="F19" s="32" t="s">
        <v>46</v>
      </c>
      <c r="G19" s="32"/>
      <c r="H19" s="32"/>
      <c r="I19" s="33" t="s">
        <v>29</v>
      </c>
      <c r="J19" s="33"/>
      <c r="K19" s="21"/>
    </row>
    <row r="20" spans="1:13" ht="55.5" customHeight="1" x14ac:dyDescent="0.3">
      <c r="A20" s="19">
        <v>2</v>
      </c>
      <c r="B20" s="32" t="s">
        <v>168</v>
      </c>
      <c r="C20" s="32"/>
      <c r="D20" s="32" t="s">
        <v>169</v>
      </c>
      <c r="E20" s="32"/>
      <c r="F20" s="32" t="s">
        <v>46</v>
      </c>
      <c r="G20" s="32"/>
      <c r="H20" s="32"/>
      <c r="I20" s="33" t="s">
        <v>29</v>
      </c>
      <c r="J20" s="33"/>
      <c r="K20" s="21"/>
    </row>
    <row r="21" spans="1:13" ht="70.5" customHeight="1" x14ac:dyDescent="0.3">
      <c r="A21" s="19">
        <v>3</v>
      </c>
      <c r="B21" s="32" t="s">
        <v>178</v>
      </c>
      <c r="C21" s="32"/>
      <c r="D21" s="32" t="s">
        <v>137</v>
      </c>
      <c r="E21" s="32"/>
      <c r="F21" s="32" t="s">
        <v>46</v>
      </c>
      <c r="G21" s="32"/>
      <c r="H21" s="32"/>
      <c r="I21" s="33" t="s">
        <v>29</v>
      </c>
      <c r="J21" s="33"/>
      <c r="K21" s="21"/>
    </row>
    <row r="22" spans="1:13" ht="42.65" customHeight="1" x14ac:dyDescent="0.3">
      <c r="A22" s="19">
        <v>4</v>
      </c>
      <c r="B22" s="32" t="s">
        <v>171</v>
      </c>
      <c r="C22" s="32"/>
      <c r="D22" s="32" t="s">
        <v>172</v>
      </c>
      <c r="E22" s="32"/>
      <c r="F22" s="32" t="s">
        <v>46</v>
      </c>
      <c r="G22" s="32"/>
      <c r="H22" s="32"/>
      <c r="I22" s="33" t="s">
        <v>29</v>
      </c>
      <c r="J22" s="33"/>
      <c r="K22" s="21"/>
    </row>
    <row r="23" spans="1:13" ht="42.65" customHeight="1" x14ac:dyDescent="0.3">
      <c r="A23" s="19">
        <v>5</v>
      </c>
      <c r="B23" s="32" t="s">
        <v>173</v>
      </c>
      <c r="C23" s="32"/>
      <c r="D23" s="32" t="s">
        <v>174</v>
      </c>
      <c r="E23" s="32"/>
      <c r="F23" s="32" t="s">
        <v>46</v>
      </c>
      <c r="G23" s="32"/>
      <c r="H23" s="32"/>
      <c r="I23" s="33" t="s">
        <v>29</v>
      </c>
      <c r="J23" s="33"/>
      <c r="K23" s="21"/>
    </row>
    <row r="24" spans="1:13" ht="51" customHeight="1" x14ac:dyDescent="0.3">
      <c r="A24" s="19">
        <v>4</v>
      </c>
      <c r="B24" s="32" t="s">
        <v>188</v>
      </c>
      <c r="C24" s="32"/>
      <c r="D24" s="32" t="s">
        <v>189</v>
      </c>
      <c r="E24" s="32"/>
      <c r="F24" s="32" t="s">
        <v>46</v>
      </c>
      <c r="G24" s="32"/>
      <c r="H24" s="32"/>
      <c r="I24" s="33" t="s">
        <v>29</v>
      </c>
      <c r="J24" s="33"/>
      <c r="K24" s="21"/>
    </row>
  </sheetData>
  <mergeCells count="60">
    <mergeCell ref="B23:C23"/>
    <mergeCell ref="D23:E23"/>
    <mergeCell ref="F23:H23"/>
    <mergeCell ref="I23:J23"/>
    <mergeCell ref="B24:C24"/>
    <mergeCell ref="D24:E24"/>
    <mergeCell ref="F24:H24"/>
    <mergeCell ref="I24:J24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6:C16"/>
    <mergeCell ref="B14:D14"/>
    <mergeCell ref="A17:A18"/>
    <mergeCell ref="B17:C18"/>
    <mergeCell ref="D17:E18"/>
    <mergeCell ref="F17:H18"/>
    <mergeCell ref="I17:J18"/>
    <mergeCell ref="K17:K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</mergeCells>
  <conditionalFormatting sqref="J5">
    <cfRule type="expression" dxfId="93" priority="7" stopIfTrue="1">
      <formula>NOT(ISERROR(SEARCH("Pass",J5)))</formula>
    </cfRule>
    <cfRule type="expression" dxfId="92" priority="8" stopIfTrue="1">
      <formula>NOT(ISERROR(SEARCH("Fail",J5)))</formula>
    </cfRule>
  </conditionalFormatting>
  <conditionalFormatting sqref="I19:I21">
    <cfRule type="expression" dxfId="91" priority="11" stopIfTrue="1">
      <formula>NOT(ISERROR(SEARCH("Fail",I19)))</formula>
    </cfRule>
    <cfRule type="expression" dxfId="90" priority="12" stopIfTrue="1">
      <formula>NOT(ISERROR(SEARCH("Pass",I19)))</formula>
    </cfRule>
  </conditionalFormatting>
  <conditionalFormatting sqref="I23">
    <cfRule type="expression" dxfId="89" priority="5" stopIfTrue="1">
      <formula>NOT(ISERROR(SEARCH("Fail",I23)))</formula>
    </cfRule>
    <cfRule type="expression" dxfId="88" priority="6" stopIfTrue="1">
      <formula>NOT(ISERROR(SEARCH("Pass",I23)))</formula>
    </cfRule>
  </conditionalFormatting>
  <conditionalFormatting sqref="I22">
    <cfRule type="expression" dxfId="87" priority="3" stopIfTrue="1">
      <formula>NOT(ISERROR(SEARCH("Fail",I22)))</formula>
    </cfRule>
    <cfRule type="expression" dxfId="86" priority="4" stopIfTrue="1">
      <formula>NOT(ISERROR(SEARCH("Pass",I22)))</formula>
    </cfRule>
  </conditionalFormatting>
  <conditionalFormatting sqref="I24">
    <cfRule type="expression" dxfId="85" priority="1" stopIfTrue="1">
      <formula>NOT(ISERROR(SEARCH("Fail",I24)))</formula>
    </cfRule>
    <cfRule type="expression" dxfId="84" priority="2" stopIfTrue="1">
      <formula>NOT(ISERROR(SEARCH("Pass",I24)))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2"/>
  <sheetViews>
    <sheetView topLeftCell="A19" workbookViewId="0">
      <selection activeCell="H11" sqref="H11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0" ht="14" customHeight="1" x14ac:dyDescent="0.3">
      <c r="A1" s="43" t="s">
        <v>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0" ht="14" customHeight="1" x14ac:dyDescent="0.3">
      <c r="A2" s="43" t="s">
        <v>0</v>
      </c>
      <c r="B2" s="43"/>
      <c r="C2" s="12" t="s">
        <v>12</v>
      </c>
      <c r="D2" s="43" t="s">
        <v>20</v>
      </c>
      <c r="E2" s="43"/>
      <c r="F2" s="31" t="s">
        <v>89</v>
      </c>
      <c r="G2" s="31"/>
      <c r="H2" s="31"/>
      <c r="I2" s="31"/>
      <c r="J2" s="31"/>
    </row>
    <row r="3" spans="1:10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0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0" ht="24.5" customHeight="1" x14ac:dyDescent="0.3">
      <c r="A5" s="41" t="s">
        <v>26</v>
      </c>
      <c r="B5" s="41"/>
      <c r="C5" s="12" t="s">
        <v>103</v>
      </c>
      <c r="D5" s="41" t="s">
        <v>27</v>
      </c>
      <c r="E5" s="41"/>
      <c r="F5" s="70">
        <v>44718</v>
      </c>
      <c r="G5" s="71"/>
      <c r="H5" s="41" t="s">
        <v>28</v>
      </c>
      <c r="I5" s="41"/>
      <c r="J5" s="16" t="s">
        <v>29</v>
      </c>
    </row>
    <row r="6" spans="1:10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0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0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0" ht="14" customHeight="1" x14ac:dyDescent="0.3">
      <c r="A9" s="19">
        <v>2</v>
      </c>
      <c r="B9" s="32" t="s">
        <v>34</v>
      </c>
      <c r="C9" s="32"/>
      <c r="D9" s="32"/>
      <c r="E9" s="14"/>
    </row>
    <row r="10" spans="1:10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0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0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0" ht="53" customHeight="1" x14ac:dyDescent="0.3">
      <c r="A13" s="19">
        <v>6</v>
      </c>
      <c r="B13" s="32" t="s">
        <v>107</v>
      </c>
      <c r="C13" s="32"/>
      <c r="D13" s="32"/>
      <c r="F13" s="22"/>
      <c r="G13" s="22"/>
      <c r="I13" s="22"/>
      <c r="J13" s="22"/>
    </row>
    <row r="14" spans="1:10" ht="41" customHeight="1" x14ac:dyDescent="0.3">
      <c r="A14" s="19">
        <v>6</v>
      </c>
      <c r="B14" s="32" t="s">
        <v>166</v>
      </c>
      <c r="C14" s="32"/>
      <c r="D14" s="32"/>
      <c r="F14" s="22"/>
      <c r="G14" s="22"/>
      <c r="I14" s="22"/>
      <c r="J14" s="22"/>
    </row>
    <row r="15" spans="1:10" ht="19.5" customHeight="1" x14ac:dyDescent="0.3">
      <c r="A15" s="28"/>
      <c r="B15" s="14"/>
      <c r="C15" s="14"/>
      <c r="D15" s="14"/>
      <c r="F15" s="22"/>
      <c r="G15" s="22"/>
      <c r="I15" s="22"/>
      <c r="J15" s="22"/>
    </row>
    <row r="16" spans="1:10" x14ac:dyDescent="0.3">
      <c r="A16" s="36" t="s">
        <v>37</v>
      </c>
      <c r="B16" s="36"/>
      <c r="C16" s="36"/>
    </row>
    <row r="17" spans="1:13" ht="13.75" customHeight="1" x14ac:dyDescent="0.3">
      <c r="A17" s="37" t="s">
        <v>38</v>
      </c>
      <c r="B17" s="29" t="s">
        <v>39</v>
      </c>
      <c r="C17" s="29"/>
      <c r="D17" s="38" t="s">
        <v>40</v>
      </c>
      <c r="E17" s="38"/>
      <c r="F17" s="37" t="s">
        <v>41</v>
      </c>
      <c r="G17" s="37"/>
      <c r="H17" s="37"/>
      <c r="I17" s="39" t="s">
        <v>42</v>
      </c>
      <c r="J17" s="39"/>
      <c r="K17" s="29" t="s">
        <v>43</v>
      </c>
      <c r="L17" s="20"/>
      <c r="M17" s="20"/>
    </row>
    <row r="18" spans="1:13" x14ac:dyDescent="0.3">
      <c r="A18" s="37"/>
      <c r="B18" s="29"/>
      <c r="C18" s="29"/>
      <c r="D18" s="38"/>
      <c r="E18" s="38"/>
      <c r="F18" s="37"/>
      <c r="G18" s="37"/>
      <c r="H18" s="37"/>
      <c r="I18" s="39"/>
      <c r="J18" s="39"/>
      <c r="K18" s="29"/>
      <c r="L18" s="20"/>
      <c r="M18" s="20"/>
    </row>
    <row r="19" spans="1:13" ht="37" customHeight="1" x14ac:dyDescent="0.3">
      <c r="A19" s="19">
        <v>1</v>
      </c>
      <c r="B19" s="32" t="s">
        <v>167</v>
      </c>
      <c r="C19" s="32"/>
      <c r="D19" s="32" t="s">
        <v>176</v>
      </c>
      <c r="E19" s="32"/>
      <c r="F19" s="32" t="s">
        <v>46</v>
      </c>
      <c r="G19" s="32"/>
      <c r="H19" s="32"/>
      <c r="I19" s="33" t="s">
        <v>29</v>
      </c>
      <c r="J19" s="33"/>
      <c r="K19" s="21"/>
    </row>
    <row r="20" spans="1:13" ht="55.5" customHeight="1" x14ac:dyDescent="0.3">
      <c r="A20" s="19">
        <v>2</v>
      </c>
      <c r="B20" s="32" t="s">
        <v>175</v>
      </c>
      <c r="C20" s="32"/>
      <c r="D20" s="32" t="s">
        <v>177</v>
      </c>
      <c r="E20" s="32"/>
      <c r="F20" s="32" t="s">
        <v>46</v>
      </c>
      <c r="G20" s="32"/>
      <c r="H20" s="32"/>
      <c r="I20" s="33" t="s">
        <v>29</v>
      </c>
      <c r="J20" s="33"/>
      <c r="K20" s="21"/>
    </row>
    <row r="21" spans="1:13" ht="30.5" customHeight="1" x14ac:dyDescent="0.3">
      <c r="A21" s="19">
        <v>3</v>
      </c>
      <c r="B21" s="32" t="s">
        <v>179</v>
      </c>
      <c r="C21" s="32"/>
      <c r="D21" s="32" t="s">
        <v>180</v>
      </c>
      <c r="E21" s="32"/>
      <c r="F21" s="32" t="s">
        <v>46</v>
      </c>
      <c r="G21" s="32"/>
      <c r="H21" s="32"/>
      <c r="I21" s="33" t="s">
        <v>29</v>
      </c>
      <c r="J21" s="33"/>
      <c r="K21" s="21"/>
    </row>
    <row r="22" spans="1:13" ht="51" customHeight="1" x14ac:dyDescent="0.3">
      <c r="A22" s="19">
        <v>4</v>
      </c>
      <c r="B22" s="32" t="s">
        <v>190</v>
      </c>
      <c r="C22" s="32"/>
      <c r="D22" s="32" t="s">
        <v>191</v>
      </c>
      <c r="E22" s="32"/>
      <c r="F22" s="32" t="s">
        <v>46</v>
      </c>
      <c r="G22" s="32"/>
      <c r="H22" s="32"/>
      <c r="I22" s="33" t="s">
        <v>29</v>
      </c>
      <c r="J22" s="33"/>
      <c r="K22" s="21"/>
    </row>
  </sheetData>
  <mergeCells count="52">
    <mergeCell ref="B22:C22"/>
    <mergeCell ref="D22:E22"/>
    <mergeCell ref="F22:H22"/>
    <mergeCell ref="I22:J22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6:C16"/>
    <mergeCell ref="B14:D14"/>
    <mergeCell ref="A17:A18"/>
    <mergeCell ref="B17:C18"/>
    <mergeCell ref="D17:E18"/>
    <mergeCell ref="F17:H18"/>
    <mergeCell ref="I17:J18"/>
    <mergeCell ref="K17:K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</mergeCells>
  <conditionalFormatting sqref="J5">
    <cfRule type="expression" dxfId="83" priority="9" stopIfTrue="1">
      <formula>NOT(ISERROR(SEARCH("Pass",J5)))</formula>
    </cfRule>
    <cfRule type="expression" dxfId="82" priority="10" stopIfTrue="1">
      <formula>NOT(ISERROR(SEARCH("Fail",J5)))</formula>
    </cfRule>
  </conditionalFormatting>
  <conditionalFormatting sqref="I19:I21">
    <cfRule type="expression" dxfId="81" priority="7" stopIfTrue="1">
      <formula>NOT(ISERROR(SEARCH("Fail",I19)))</formula>
    </cfRule>
    <cfRule type="expression" dxfId="80" priority="8" stopIfTrue="1">
      <formula>NOT(ISERROR(SEARCH("Pass",I19)))</formula>
    </cfRule>
  </conditionalFormatting>
  <conditionalFormatting sqref="I22">
    <cfRule type="expression" dxfId="79" priority="1" stopIfTrue="1">
      <formula>NOT(ISERROR(SEARCH("Fail",I22)))</formula>
    </cfRule>
    <cfRule type="expression" dxfId="78" priority="2" stopIfTrue="1">
      <formula>NOT(ISERROR(SEARCH("Pass",I22)))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0"/>
  <sheetViews>
    <sheetView topLeftCell="A16" workbookViewId="0">
      <selection activeCell="D20" sqref="D20:E20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0" ht="14" customHeight="1" x14ac:dyDescent="0.3">
      <c r="A1" s="43" t="s">
        <v>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0" ht="14" customHeight="1" x14ac:dyDescent="0.3">
      <c r="A2" s="43" t="s">
        <v>0</v>
      </c>
      <c r="B2" s="43"/>
      <c r="C2" s="12" t="s">
        <v>12</v>
      </c>
      <c r="D2" s="43" t="s">
        <v>20</v>
      </c>
      <c r="E2" s="43"/>
      <c r="F2" s="31" t="s">
        <v>88</v>
      </c>
      <c r="G2" s="31"/>
      <c r="H2" s="31"/>
      <c r="I2" s="31"/>
      <c r="J2" s="31"/>
    </row>
    <row r="3" spans="1:10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0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0" ht="24.5" customHeight="1" x14ac:dyDescent="0.3">
      <c r="A5" s="41" t="s">
        <v>26</v>
      </c>
      <c r="B5" s="41"/>
      <c r="C5" s="12" t="s">
        <v>103</v>
      </c>
      <c r="D5" s="41" t="s">
        <v>27</v>
      </c>
      <c r="E5" s="41"/>
      <c r="F5" s="70">
        <v>44718</v>
      </c>
      <c r="G5" s="71"/>
      <c r="H5" s="41" t="s">
        <v>28</v>
      </c>
      <c r="I5" s="41"/>
      <c r="J5" s="16" t="s">
        <v>29</v>
      </c>
    </row>
    <row r="6" spans="1:10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0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0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0" ht="14" customHeight="1" x14ac:dyDescent="0.3">
      <c r="A9" s="19">
        <v>2</v>
      </c>
      <c r="B9" s="32" t="s">
        <v>34</v>
      </c>
      <c r="C9" s="32"/>
      <c r="D9" s="32"/>
      <c r="E9" s="14"/>
    </row>
    <row r="10" spans="1:10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0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0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0" ht="53" customHeight="1" x14ac:dyDescent="0.3">
      <c r="A13" s="19">
        <v>6</v>
      </c>
      <c r="B13" s="32" t="s">
        <v>107</v>
      </c>
      <c r="C13" s="32"/>
      <c r="D13" s="32"/>
      <c r="F13" s="22"/>
      <c r="G13" s="22"/>
      <c r="I13" s="22"/>
      <c r="J13" s="22"/>
    </row>
    <row r="14" spans="1:10" ht="28.5" customHeight="1" x14ac:dyDescent="0.3">
      <c r="A14" s="19">
        <v>6</v>
      </c>
      <c r="B14" s="32" t="s">
        <v>166</v>
      </c>
      <c r="C14" s="32"/>
      <c r="D14" s="32"/>
      <c r="F14" s="22"/>
      <c r="G14" s="22"/>
      <c r="I14" s="22"/>
      <c r="J14" s="22"/>
    </row>
    <row r="15" spans="1:10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3">
      <c r="A16" s="36" t="s">
        <v>37</v>
      </c>
      <c r="B16" s="36"/>
      <c r="C16" s="36"/>
    </row>
    <row r="17" spans="1:13" ht="13.75" customHeight="1" x14ac:dyDescent="0.3">
      <c r="A17" s="37" t="s">
        <v>38</v>
      </c>
      <c r="B17" s="29" t="s">
        <v>39</v>
      </c>
      <c r="C17" s="29"/>
      <c r="D17" s="38" t="s">
        <v>40</v>
      </c>
      <c r="E17" s="38"/>
      <c r="F17" s="37" t="s">
        <v>41</v>
      </c>
      <c r="G17" s="37"/>
      <c r="H17" s="37"/>
      <c r="I17" s="39" t="s">
        <v>42</v>
      </c>
      <c r="J17" s="39"/>
      <c r="K17" s="29" t="s">
        <v>43</v>
      </c>
      <c r="L17" s="20"/>
      <c r="M17" s="20"/>
    </row>
    <row r="18" spans="1:13" x14ac:dyDescent="0.3">
      <c r="A18" s="37"/>
      <c r="B18" s="29"/>
      <c r="C18" s="29"/>
      <c r="D18" s="38"/>
      <c r="E18" s="38"/>
      <c r="F18" s="37"/>
      <c r="G18" s="37"/>
      <c r="H18" s="37"/>
      <c r="I18" s="39"/>
      <c r="J18" s="39"/>
      <c r="K18" s="29"/>
      <c r="L18" s="20"/>
      <c r="M18" s="20"/>
    </row>
    <row r="19" spans="1:13" ht="58" customHeight="1" x14ac:dyDescent="0.3">
      <c r="A19" s="19">
        <v>1</v>
      </c>
      <c r="B19" s="32" t="s">
        <v>181</v>
      </c>
      <c r="C19" s="32"/>
      <c r="D19" s="32" t="s">
        <v>182</v>
      </c>
      <c r="E19" s="32"/>
      <c r="F19" s="32" t="s">
        <v>46</v>
      </c>
      <c r="G19" s="32"/>
      <c r="H19" s="32"/>
      <c r="I19" s="33" t="s">
        <v>29</v>
      </c>
      <c r="J19" s="33"/>
      <c r="K19" s="21"/>
    </row>
    <row r="20" spans="1:13" ht="49" customHeight="1" x14ac:dyDescent="0.3">
      <c r="A20" s="19">
        <v>2</v>
      </c>
      <c r="B20" s="32" t="s">
        <v>183</v>
      </c>
      <c r="C20" s="32"/>
      <c r="D20" s="32" t="s">
        <v>184</v>
      </c>
      <c r="E20" s="32"/>
      <c r="F20" s="32" t="s">
        <v>46</v>
      </c>
      <c r="G20" s="32"/>
      <c r="H20" s="32"/>
      <c r="I20" s="33" t="s">
        <v>29</v>
      </c>
      <c r="J20" s="33"/>
      <c r="K20" s="21"/>
    </row>
  </sheetData>
  <mergeCells count="44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6:C16"/>
    <mergeCell ref="B14:D14"/>
    <mergeCell ref="A17:A18"/>
    <mergeCell ref="B17:C18"/>
    <mergeCell ref="D17:E18"/>
    <mergeCell ref="F17:H18"/>
    <mergeCell ref="I17:J18"/>
    <mergeCell ref="K17:K18"/>
    <mergeCell ref="B19:C19"/>
    <mergeCell ref="D19:E19"/>
    <mergeCell ref="F19:H19"/>
    <mergeCell ref="I19:J19"/>
    <mergeCell ref="B20:C20"/>
    <mergeCell ref="D20:E20"/>
    <mergeCell ref="F20:H20"/>
    <mergeCell ref="I20:J20"/>
  </mergeCells>
  <conditionalFormatting sqref="J5">
    <cfRule type="expression" dxfId="77" priority="1" stopIfTrue="1">
      <formula>NOT(ISERROR(SEARCH("Pass",J5)))</formula>
    </cfRule>
    <cfRule type="expression" dxfId="76" priority="2" stopIfTrue="1">
      <formula>NOT(ISERROR(SEARCH("Fail",J5)))</formula>
    </cfRule>
  </conditionalFormatting>
  <conditionalFormatting sqref="I19:I20">
    <cfRule type="expression" dxfId="75" priority="5" stopIfTrue="1">
      <formula>NOT(ISERROR(SEARCH("Fail",I19)))</formula>
    </cfRule>
    <cfRule type="expression" dxfId="74" priority="6" stopIfTrue="1">
      <formula>NOT(ISERROR(SEARCH("Pass",I19)))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9"/>
  <sheetViews>
    <sheetView topLeftCell="A10" workbookViewId="0">
      <selection activeCell="D19" sqref="D19:E19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3" t="s">
        <v>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3" ht="14" customHeight="1" x14ac:dyDescent="0.3">
      <c r="A2" s="43" t="s">
        <v>0</v>
      </c>
      <c r="B2" s="43"/>
      <c r="C2" s="12" t="s">
        <v>12</v>
      </c>
      <c r="D2" s="43" t="s">
        <v>20</v>
      </c>
      <c r="E2" s="43"/>
      <c r="F2" s="31" t="s">
        <v>101</v>
      </c>
      <c r="G2" s="31"/>
      <c r="H2" s="31"/>
      <c r="I2" s="31"/>
      <c r="J2" s="31"/>
    </row>
    <row r="3" spans="1:13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1" t="s">
        <v>26</v>
      </c>
      <c r="B5" s="41"/>
      <c r="C5" s="12" t="s">
        <v>103</v>
      </c>
      <c r="D5" s="41" t="s">
        <v>27</v>
      </c>
      <c r="E5" s="41"/>
      <c r="F5" s="70">
        <v>44720</v>
      </c>
      <c r="G5" s="71"/>
      <c r="H5" s="41" t="s">
        <v>28</v>
      </c>
      <c r="I5" s="41"/>
      <c r="J5" s="16" t="s">
        <v>60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3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3" ht="14" customHeight="1" x14ac:dyDescent="0.3">
      <c r="A9" s="19">
        <v>2</v>
      </c>
      <c r="B9" s="32" t="s">
        <v>34</v>
      </c>
      <c r="C9" s="32"/>
      <c r="D9" s="32"/>
      <c r="E9" s="14"/>
    </row>
    <row r="10" spans="1:13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3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3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3" ht="53" customHeight="1" x14ac:dyDescent="0.3">
      <c r="A13" s="19">
        <v>6</v>
      </c>
      <c r="B13" s="32" t="s">
        <v>107</v>
      </c>
      <c r="C13" s="32"/>
      <c r="D13" s="32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29" t="s">
        <v>39</v>
      </c>
      <c r="C16" s="29"/>
      <c r="D16" s="38" t="s">
        <v>40</v>
      </c>
      <c r="E16" s="38"/>
      <c r="F16" s="37" t="s">
        <v>41</v>
      </c>
      <c r="G16" s="37"/>
      <c r="H16" s="37"/>
      <c r="I16" s="39" t="s">
        <v>42</v>
      </c>
      <c r="J16" s="39"/>
      <c r="K16" s="29" t="s">
        <v>43</v>
      </c>
      <c r="L16" s="20"/>
      <c r="M16" s="20"/>
    </row>
    <row r="17" spans="1:13" x14ac:dyDescent="0.3">
      <c r="A17" s="37"/>
      <c r="B17" s="29"/>
      <c r="C17" s="29"/>
      <c r="D17" s="38"/>
      <c r="E17" s="38"/>
      <c r="F17" s="37"/>
      <c r="G17" s="37"/>
      <c r="H17" s="37"/>
      <c r="I17" s="39"/>
      <c r="J17" s="39"/>
      <c r="K17" s="29"/>
      <c r="L17" s="20"/>
      <c r="M17" s="20"/>
    </row>
    <row r="18" spans="1:13" ht="36" customHeight="1" x14ac:dyDescent="0.3">
      <c r="A18" s="19">
        <v>1</v>
      </c>
      <c r="B18" s="32" t="s">
        <v>260</v>
      </c>
      <c r="C18" s="32"/>
      <c r="D18" s="32" t="s">
        <v>259</v>
      </c>
      <c r="E18" s="32"/>
      <c r="F18" s="32" t="s">
        <v>46</v>
      </c>
      <c r="G18" s="32"/>
      <c r="H18" s="32"/>
      <c r="I18" s="33" t="s">
        <v>29</v>
      </c>
      <c r="J18" s="33"/>
      <c r="K18" s="21"/>
    </row>
    <row r="19" spans="1:13" ht="37" customHeight="1" x14ac:dyDescent="0.3">
      <c r="A19" s="19">
        <v>2</v>
      </c>
      <c r="B19" s="32" t="s">
        <v>193</v>
      </c>
      <c r="C19" s="32"/>
      <c r="D19" s="32" t="s">
        <v>261</v>
      </c>
      <c r="E19" s="32"/>
      <c r="F19" s="32" t="s">
        <v>185</v>
      </c>
      <c r="G19" s="32"/>
      <c r="H19" s="32"/>
      <c r="I19" s="33" t="s">
        <v>60</v>
      </c>
      <c r="J19" s="33"/>
      <c r="K19" s="21"/>
    </row>
  </sheetData>
  <mergeCells count="43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</mergeCells>
  <conditionalFormatting sqref="J5">
    <cfRule type="expression" dxfId="73" priority="5" stopIfTrue="1">
      <formula>NOT(ISERROR(SEARCH("Pass",J5)))</formula>
    </cfRule>
    <cfRule type="expression" dxfId="72" priority="6" stopIfTrue="1">
      <formula>NOT(ISERROR(SEARCH("Fail",J5)))</formula>
    </cfRule>
  </conditionalFormatting>
  <conditionalFormatting sqref="I18">
    <cfRule type="expression" dxfId="71" priority="9" stopIfTrue="1">
      <formula>NOT(ISERROR(SEARCH("Fail",I18)))</formula>
    </cfRule>
    <cfRule type="expression" dxfId="70" priority="10" stopIfTrue="1">
      <formula>NOT(ISERROR(SEARCH("Pass",I18)))</formula>
    </cfRule>
  </conditionalFormatting>
  <conditionalFormatting sqref="I19">
    <cfRule type="expression" dxfId="69" priority="1" stopIfTrue="1">
      <formula>NOT(ISERROR(SEARCH("Fail",I19)))</formula>
    </cfRule>
    <cfRule type="expression" dxfId="68" priority="2" stopIfTrue="1">
      <formula>NOT(ISERROR(SEARCH("Pass",I19)))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9"/>
  <sheetViews>
    <sheetView topLeftCell="A13" workbookViewId="0">
      <selection activeCell="I18" sqref="I18:J18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3" t="s">
        <v>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3" ht="14" customHeight="1" x14ac:dyDescent="0.3">
      <c r="A2" s="43" t="s">
        <v>0</v>
      </c>
      <c r="B2" s="43"/>
      <c r="C2" s="12" t="s">
        <v>12</v>
      </c>
      <c r="D2" s="43" t="s">
        <v>20</v>
      </c>
      <c r="E2" s="43"/>
      <c r="F2" s="31" t="s">
        <v>102</v>
      </c>
      <c r="G2" s="31"/>
      <c r="H2" s="31"/>
      <c r="I2" s="31"/>
      <c r="J2" s="31"/>
    </row>
    <row r="3" spans="1:13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1" t="s">
        <v>26</v>
      </c>
      <c r="B5" s="41"/>
      <c r="C5" s="12" t="s">
        <v>103</v>
      </c>
      <c r="D5" s="41" t="s">
        <v>27</v>
      </c>
      <c r="E5" s="41"/>
      <c r="F5" s="70">
        <v>44720</v>
      </c>
      <c r="G5" s="71"/>
      <c r="H5" s="41" t="s">
        <v>28</v>
      </c>
      <c r="I5" s="41"/>
      <c r="J5" s="16" t="s">
        <v>60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3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3" ht="14" customHeight="1" x14ac:dyDescent="0.3">
      <c r="A9" s="19">
        <v>2</v>
      </c>
      <c r="B9" s="32" t="s">
        <v>34</v>
      </c>
      <c r="C9" s="32"/>
      <c r="D9" s="32"/>
      <c r="E9" s="14"/>
    </row>
    <row r="10" spans="1:13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3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3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3" ht="53" customHeight="1" x14ac:dyDescent="0.3">
      <c r="A13" s="19">
        <v>6</v>
      </c>
      <c r="B13" s="32" t="s">
        <v>107</v>
      </c>
      <c r="C13" s="32"/>
      <c r="D13" s="32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29" t="s">
        <v>39</v>
      </c>
      <c r="C16" s="29"/>
      <c r="D16" s="38" t="s">
        <v>40</v>
      </c>
      <c r="E16" s="38"/>
      <c r="F16" s="37" t="s">
        <v>41</v>
      </c>
      <c r="G16" s="37"/>
      <c r="H16" s="37"/>
      <c r="I16" s="39" t="s">
        <v>42</v>
      </c>
      <c r="J16" s="39"/>
      <c r="K16" s="29" t="s">
        <v>43</v>
      </c>
      <c r="L16" s="20"/>
      <c r="M16" s="20"/>
    </row>
    <row r="17" spans="1:13" x14ac:dyDescent="0.3">
      <c r="A17" s="37"/>
      <c r="B17" s="29"/>
      <c r="C17" s="29"/>
      <c r="D17" s="38"/>
      <c r="E17" s="38"/>
      <c r="F17" s="37"/>
      <c r="G17" s="37"/>
      <c r="H17" s="37"/>
      <c r="I17" s="39"/>
      <c r="J17" s="39"/>
      <c r="K17" s="29"/>
      <c r="L17" s="20"/>
      <c r="M17" s="20"/>
    </row>
    <row r="18" spans="1:13" ht="51" customHeight="1" x14ac:dyDescent="0.3">
      <c r="A18" s="19">
        <v>1</v>
      </c>
      <c r="B18" s="32" t="s">
        <v>262</v>
      </c>
      <c r="C18" s="32"/>
      <c r="D18" s="32" t="s">
        <v>259</v>
      </c>
      <c r="E18" s="32"/>
      <c r="F18" s="32" t="s">
        <v>46</v>
      </c>
      <c r="G18" s="32"/>
      <c r="H18" s="32"/>
      <c r="I18" s="33" t="s">
        <v>29</v>
      </c>
      <c r="J18" s="33"/>
      <c r="K18" s="21"/>
    </row>
    <row r="19" spans="1:13" ht="37" customHeight="1" x14ac:dyDescent="0.3">
      <c r="A19" s="19">
        <v>2</v>
      </c>
      <c r="B19" s="32" t="s">
        <v>193</v>
      </c>
      <c r="C19" s="32"/>
      <c r="D19" s="32" t="s">
        <v>261</v>
      </c>
      <c r="E19" s="32"/>
      <c r="F19" s="32" t="s">
        <v>185</v>
      </c>
      <c r="G19" s="32"/>
      <c r="H19" s="32"/>
      <c r="I19" s="33" t="s">
        <v>60</v>
      </c>
      <c r="J19" s="33"/>
      <c r="K19" s="21"/>
    </row>
  </sheetData>
  <mergeCells count="43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</mergeCells>
  <conditionalFormatting sqref="J5">
    <cfRule type="expression" dxfId="67" priority="5" stopIfTrue="1">
      <formula>NOT(ISERROR(SEARCH("Pass",J5)))</formula>
    </cfRule>
    <cfRule type="expression" dxfId="66" priority="6" stopIfTrue="1">
      <formula>NOT(ISERROR(SEARCH("Fail",J5)))</formula>
    </cfRule>
  </conditionalFormatting>
  <conditionalFormatting sqref="I18">
    <cfRule type="expression" dxfId="65" priority="3" stopIfTrue="1">
      <formula>NOT(ISERROR(SEARCH("Fail",I18)))</formula>
    </cfRule>
    <cfRule type="expression" dxfId="64" priority="4" stopIfTrue="1">
      <formula>NOT(ISERROR(SEARCH("Pass",I18)))</formula>
    </cfRule>
  </conditionalFormatting>
  <conditionalFormatting sqref="I19">
    <cfRule type="expression" dxfId="63" priority="1" stopIfTrue="1">
      <formula>NOT(ISERROR(SEARCH("Fail",I19)))</formula>
    </cfRule>
    <cfRule type="expression" dxfId="62" priority="2" stopIfTrue="1">
      <formula>NOT(ISERROR(SEARCH("Pass",I19)))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0"/>
  <sheetViews>
    <sheetView topLeftCell="A13" workbookViewId="0">
      <selection activeCell="D20" sqref="D20:E20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3" t="s">
        <v>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3" ht="14" customHeight="1" x14ac:dyDescent="0.3">
      <c r="A2" s="43" t="s">
        <v>0</v>
      </c>
      <c r="B2" s="43"/>
      <c r="C2" s="12" t="s">
        <v>12</v>
      </c>
      <c r="D2" s="43" t="s">
        <v>20</v>
      </c>
      <c r="E2" s="43"/>
      <c r="F2" s="31" t="s">
        <v>93</v>
      </c>
      <c r="G2" s="31"/>
      <c r="H2" s="31"/>
      <c r="I2" s="31"/>
      <c r="J2" s="31"/>
    </row>
    <row r="3" spans="1:13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1" t="s">
        <v>26</v>
      </c>
      <c r="B5" s="41"/>
      <c r="C5" s="12" t="s">
        <v>103</v>
      </c>
      <c r="D5" s="41" t="s">
        <v>27</v>
      </c>
      <c r="E5" s="41"/>
      <c r="F5" s="70">
        <v>44720</v>
      </c>
      <c r="G5" s="71"/>
      <c r="H5" s="41" t="s">
        <v>28</v>
      </c>
      <c r="I5" s="41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3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3" ht="14" customHeight="1" x14ac:dyDescent="0.3">
      <c r="A9" s="19">
        <v>2</v>
      </c>
      <c r="B9" s="32" t="s">
        <v>34</v>
      </c>
      <c r="C9" s="32"/>
      <c r="D9" s="32"/>
      <c r="E9" s="14"/>
    </row>
    <row r="10" spans="1:13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3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3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3" ht="53" customHeight="1" x14ac:dyDescent="0.3">
      <c r="A13" s="19">
        <v>6</v>
      </c>
      <c r="B13" s="32" t="s">
        <v>107</v>
      </c>
      <c r="C13" s="32"/>
      <c r="D13" s="32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29" t="s">
        <v>39</v>
      </c>
      <c r="C16" s="29"/>
      <c r="D16" s="38" t="s">
        <v>40</v>
      </c>
      <c r="E16" s="38"/>
      <c r="F16" s="37" t="s">
        <v>41</v>
      </c>
      <c r="G16" s="37"/>
      <c r="H16" s="37"/>
      <c r="I16" s="39" t="s">
        <v>42</v>
      </c>
      <c r="J16" s="39"/>
      <c r="K16" s="29" t="s">
        <v>43</v>
      </c>
      <c r="L16" s="20"/>
      <c r="M16" s="20"/>
    </row>
    <row r="17" spans="1:13" x14ac:dyDescent="0.3">
      <c r="A17" s="37"/>
      <c r="B17" s="29"/>
      <c r="C17" s="29"/>
      <c r="D17" s="38"/>
      <c r="E17" s="38"/>
      <c r="F17" s="37"/>
      <c r="G17" s="37"/>
      <c r="H17" s="37"/>
      <c r="I17" s="39"/>
      <c r="J17" s="39"/>
      <c r="K17" s="29"/>
      <c r="L17" s="20"/>
      <c r="M17" s="20"/>
    </row>
    <row r="18" spans="1:13" ht="34.5" customHeight="1" x14ac:dyDescent="0.3">
      <c r="A18" s="19">
        <v>1</v>
      </c>
      <c r="B18" s="32" t="s">
        <v>129</v>
      </c>
      <c r="C18" s="32"/>
      <c r="D18" s="32" t="s">
        <v>192</v>
      </c>
      <c r="E18" s="32"/>
      <c r="F18" s="32" t="s">
        <v>46</v>
      </c>
      <c r="G18" s="32"/>
      <c r="H18" s="32"/>
      <c r="I18" s="33" t="s">
        <v>29</v>
      </c>
      <c r="J18" s="33"/>
      <c r="K18" s="21"/>
    </row>
    <row r="19" spans="1:13" ht="48.5" customHeight="1" x14ac:dyDescent="0.3">
      <c r="A19" s="19">
        <v>2</v>
      </c>
      <c r="B19" s="32" t="s">
        <v>193</v>
      </c>
      <c r="C19" s="32"/>
      <c r="D19" s="32" t="s">
        <v>195</v>
      </c>
      <c r="E19" s="32"/>
      <c r="F19" s="32" t="s">
        <v>46</v>
      </c>
      <c r="G19" s="32"/>
      <c r="H19" s="32"/>
      <c r="I19" s="33" t="s">
        <v>29</v>
      </c>
      <c r="J19" s="33"/>
      <c r="K19" s="21"/>
    </row>
    <row r="20" spans="1:13" ht="53" customHeight="1" x14ac:dyDescent="0.3">
      <c r="A20" s="19">
        <v>3</v>
      </c>
      <c r="B20" s="32" t="s">
        <v>193</v>
      </c>
      <c r="C20" s="32"/>
      <c r="D20" s="32" t="s">
        <v>194</v>
      </c>
      <c r="E20" s="32"/>
      <c r="F20" s="32" t="s">
        <v>46</v>
      </c>
      <c r="G20" s="32"/>
      <c r="H20" s="32"/>
      <c r="I20" s="33" t="s">
        <v>29</v>
      </c>
      <c r="J20" s="33"/>
      <c r="K20" s="21"/>
    </row>
  </sheetData>
  <mergeCells count="47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F19:H19"/>
    <mergeCell ref="I19:J19"/>
    <mergeCell ref="A16:A17"/>
    <mergeCell ref="B16:C17"/>
    <mergeCell ref="D16:E17"/>
    <mergeCell ref="F16:H17"/>
    <mergeCell ref="I16:J17"/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</mergeCells>
  <conditionalFormatting sqref="J5">
    <cfRule type="expression" dxfId="61" priority="3" stopIfTrue="1">
      <formula>NOT(ISERROR(SEARCH("Pass",J5)))</formula>
    </cfRule>
    <cfRule type="expression" dxfId="60" priority="4" stopIfTrue="1">
      <formula>NOT(ISERROR(SEARCH("Fail",J5)))</formula>
    </cfRule>
  </conditionalFormatting>
  <conditionalFormatting sqref="I18:I19">
    <cfRule type="expression" dxfId="59" priority="7" stopIfTrue="1">
      <formula>NOT(ISERROR(SEARCH("Fail",I18)))</formula>
    </cfRule>
    <cfRule type="expression" dxfId="58" priority="8" stopIfTrue="1">
      <formula>NOT(ISERROR(SEARCH("Pass",I18)))</formula>
    </cfRule>
  </conditionalFormatting>
  <conditionalFormatting sqref="I20">
    <cfRule type="expression" dxfId="57" priority="1" stopIfTrue="1">
      <formula>NOT(ISERROR(SEARCH("Fail",I20)))</formula>
    </cfRule>
    <cfRule type="expression" dxfId="56" priority="2" stopIfTrue="1">
      <formula>NOT(ISERROR(SEARCH("Pass",I20)))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1"/>
  <sheetViews>
    <sheetView topLeftCell="A16" workbookViewId="0">
      <selection activeCell="F18" sqref="F18:H18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3" t="s">
        <v>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3" ht="14" customHeight="1" x14ac:dyDescent="0.3">
      <c r="A2" s="43" t="s">
        <v>0</v>
      </c>
      <c r="B2" s="43"/>
      <c r="C2" s="12" t="s">
        <v>12</v>
      </c>
      <c r="D2" s="43" t="s">
        <v>20</v>
      </c>
      <c r="E2" s="43"/>
      <c r="F2" s="31" t="s">
        <v>202</v>
      </c>
      <c r="G2" s="31"/>
      <c r="H2" s="31"/>
      <c r="I2" s="31"/>
      <c r="J2" s="31"/>
    </row>
    <row r="3" spans="1:13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1" t="s">
        <v>26</v>
      </c>
      <c r="B5" s="41"/>
      <c r="C5" s="12" t="s">
        <v>103</v>
      </c>
      <c r="D5" s="41" t="s">
        <v>27</v>
      </c>
      <c r="E5" s="41"/>
      <c r="F5" s="70">
        <v>44720</v>
      </c>
      <c r="G5" s="71"/>
      <c r="H5" s="41" t="s">
        <v>28</v>
      </c>
      <c r="I5" s="41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3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3" ht="14" customHeight="1" x14ac:dyDescent="0.3">
      <c r="A9" s="19">
        <v>2</v>
      </c>
      <c r="B9" s="32" t="s">
        <v>34</v>
      </c>
      <c r="C9" s="32"/>
      <c r="D9" s="32"/>
      <c r="E9" s="14"/>
    </row>
    <row r="10" spans="1:13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3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3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3" ht="53" customHeight="1" x14ac:dyDescent="0.3">
      <c r="A13" s="19">
        <v>6</v>
      </c>
      <c r="B13" s="32" t="s">
        <v>107</v>
      </c>
      <c r="C13" s="32"/>
      <c r="D13" s="32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29" t="s">
        <v>39</v>
      </c>
      <c r="C16" s="29"/>
      <c r="D16" s="38" t="s">
        <v>40</v>
      </c>
      <c r="E16" s="38"/>
      <c r="F16" s="37" t="s">
        <v>41</v>
      </c>
      <c r="G16" s="37"/>
      <c r="H16" s="37"/>
      <c r="I16" s="39" t="s">
        <v>42</v>
      </c>
      <c r="J16" s="39"/>
      <c r="K16" s="29" t="s">
        <v>43</v>
      </c>
      <c r="L16" s="20"/>
      <c r="M16" s="20"/>
    </row>
    <row r="17" spans="1:13" x14ac:dyDescent="0.3">
      <c r="A17" s="37"/>
      <c r="B17" s="29"/>
      <c r="C17" s="29"/>
      <c r="D17" s="38"/>
      <c r="E17" s="38"/>
      <c r="F17" s="37"/>
      <c r="G17" s="37"/>
      <c r="H17" s="37"/>
      <c r="I17" s="39"/>
      <c r="J17" s="39"/>
      <c r="K17" s="29"/>
      <c r="L17" s="20"/>
      <c r="M17" s="20"/>
    </row>
    <row r="18" spans="1:13" ht="44" customHeight="1" x14ac:dyDescent="0.3">
      <c r="A18" s="19">
        <v>1</v>
      </c>
      <c r="B18" s="32" t="s">
        <v>205</v>
      </c>
      <c r="C18" s="32"/>
      <c r="D18" s="32" t="s">
        <v>196</v>
      </c>
      <c r="E18" s="32"/>
      <c r="F18" s="32" t="s">
        <v>263</v>
      </c>
      <c r="G18" s="32"/>
      <c r="H18" s="32"/>
      <c r="I18" s="54" t="s">
        <v>29</v>
      </c>
      <c r="J18" s="55"/>
      <c r="K18" s="21"/>
    </row>
    <row r="19" spans="1:13" ht="36.5" customHeight="1" x14ac:dyDescent="0.3">
      <c r="A19" s="19">
        <v>2</v>
      </c>
      <c r="B19" s="32" t="s">
        <v>198</v>
      </c>
      <c r="C19" s="32"/>
      <c r="D19" s="32" t="s">
        <v>197</v>
      </c>
      <c r="E19" s="32"/>
      <c r="F19" s="32" t="s">
        <v>200</v>
      </c>
      <c r="G19" s="32"/>
      <c r="H19" s="32"/>
      <c r="I19" s="54" t="s">
        <v>29</v>
      </c>
      <c r="J19" s="55"/>
      <c r="K19" s="21"/>
    </row>
    <row r="20" spans="1:13" ht="32.9" customHeight="1" x14ac:dyDescent="0.3">
      <c r="A20" s="19">
        <v>3</v>
      </c>
      <c r="B20" s="32" t="s">
        <v>199</v>
      </c>
      <c r="C20" s="32"/>
      <c r="D20" s="32" t="s">
        <v>209</v>
      </c>
      <c r="E20" s="32"/>
      <c r="F20" s="32" t="s">
        <v>200</v>
      </c>
      <c r="G20" s="32"/>
      <c r="H20" s="32"/>
      <c r="I20" s="54" t="s">
        <v>29</v>
      </c>
      <c r="J20" s="55"/>
      <c r="K20" s="21"/>
    </row>
    <row r="21" spans="1:13" ht="39" customHeight="1" x14ac:dyDescent="0.3">
      <c r="A21" s="19">
        <v>4</v>
      </c>
      <c r="B21" s="32" t="s">
        <v>207</v>
      </c>
      <c r="C21" s="32"/>
      <c r="D21" s="32" t="s">
        <v>210</v>
      </c>
      <c r="E21" s="32"/>
      <c r="F21" s="32" t="s">
        <v>200</v>
      </c>
      <c r="G21" s="32"/>
      <c r="H21" s="32"/>
      <c r="I21" s="54" t="s">
        <v>29</v>
      </c>
      <c r="J21" s="55"/>
      <c r="K21" s="21"/>
    </row>
  </sheetData>
  <mergeCells count="51"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A16:A17"/>
    <mergeCell ref="B16:C17"/>
    <mergeCell ref="D16:E17"/>
    <mergeCell ref="F16:H17"/>
    <mergeCell ref="I16:J17"/>
    <mergeCell ref="K16:K17"/>
    <mergeCell ref="B11:D11"/>
    <mergeCell ref="F11:G11"/>
    <mergeCell ref="I11:J11"/>
    <mergeCell ref="B12:D12"/>
    <mergeCell ref="B13:D13"/>
    <mergeCell ref="A15:C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55" priority="9" stopIfTrue="1">
      <formula>NOT(ISERROR(SEARCH("Pass",J5)))</formula>
    </cfRule>
    <cfRule type="expression" dxfId="54" priority="10" stopIfTrue="1">
      <formula>NOT(ISERROR(SEARCH("Fail",J5)))</formula>
    </cfRule>
  </conditionalFormatting>
  <conditionalFormatting sqref="I19">
    <cfRule type="expression" dxfId="53" priority="13" stopIfTrue="1">
      <formula>NOT(ISERROR(SEARCH("Fail",I19)))</formula>
    </cfRule>
    <cfRule type="expression" dxfId="52" priority="14" stopIfTrue="1">
      <formula>NOT(ISERROR(SEARCH("Pass",I19)))</formula>
    </cfRule>
  </conditionalFormatting>
  <conditionalFormatting sqref="I18">
    <cfRule type="expression" dxfId="51" priority="5" stopIfTrue="1">
      <formula>NOT(ISERROR(SEARCH("Fail",I18)))</formula>
    </cfRule>
    <cfRule type="expression" dxfId="50" priority="6" stopIfTrue="1">
      <formula>NOT(ISERROR(SEARCH("Pass",I18)))</formula>
    </cfRule>
  </conditionalFormatting>
  <conditionalFormatting sqref="I20">
    <cfRule type="expression" dxfId="49" priority="3" stopIfTrue="1">
      <formula>NOT(ISERROR(SEARCH("Fail",I20)))</formula>
    </cfRule>
    <cfRule type="expression" dxfId="48" priority="4" stopIfTrue="1">
      <formula>NOT(ISERROR(SEARCH("Pass",I20)))</formula>
    </cfRule>
  </conditionalFormatting>
  <conditionalFormatting sqref="I21">
    <cfRule type="expression" dxfId="47" priority="1" stopIfTrue="1">
      <formula>NOT(ISERROR(SEARCH("Fail",I21)))</formula>
    </cfRule>
    <cfRule type="expression" dxfId="46" priority="2" stopIfTrue="1">
      <formula>NOT(ISERROR(SEARCH("Pass",I21)))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8"/>
  <sheetViews>
    <sheetView topLeftCell="A7" zoomScaleNormal="100" workbookViewId="0">
      <selection activeCell="B12" sqref="B12:D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3" t="s">
        <v>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3" ht="14" customHeight="1" x14ac:dyDescent="0.3">
      <c r="A2" s="43" t="s">
        <v>0</v>
      </c>
      <c r="B2" s="43"/>
      <c r="C2" s="12" t="s">
        <v>4</v>
      </c>
      <c r="D2" s="43" t="s">
        <v>20</v>
      </c>
      <c r="E2" s="43"/>
      <c r="F2" s="31" t="s">
        <v>239</v>
      </c>
      <c r="G2" s="31"/>
      <c r="H2" s="31"/>
      <c r="I2" s="31"/>
      <c r="J2" s="31"/>
    </row>
    <row r="3" spans="1:13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1" t="s">
        <v>26</v>
      </c>
      <c r="B5" s="41"/>
      <c r="C5" s="26" t="s">
        <v>103</v>
      </c>
      <c r="D5" s="41" t="s">
        <v>27</v>
      </c>
      <c r="E5" s="41"/>
      <c r="F5" s="42">
        <v>44718</v>
      </c>
      <c r="G5" s="42"/>
      <c r="H5" s="41" t="s">
        <v>28</v>
      </c>
      <c r="I5" s="41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3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3" ht="14" customHeight="1" x14ac:dyDescent="0.3">
      <c r="A9" s="19">
        <v>2</v>
      </c>
      <c r="B9" s="32" t="s">
        <v>34</v>
      </c>
      <c r="C9" s="32"/>
      <c r="D9" s="32"/>
      <c r="E9" s="14"/>
    </row>
    <row r="10" spans="1:13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3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3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3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3" x14ac:dyDescent="0.3">
      <c r="A14" s="36" t="s">
        <v>37</v>
      </c>
      <c r="B14" s="36"/>
      <c r="C14" s="36"/>
    </row>
    <row r="15" spans="1:13" ht="13.75" customHeight="1" x14ac:dyDescent="0.3">
      <c r="A15" s="29" t="s">
        <v>38</v>
      </c>
      <c r="B15" s="48" t="s">
        <v>39</v>
      </c>
      <c r="C15" s="50"/>
      <c r="D15" s="44" t="s">
        <v>40</v>
      </c>
      <c r="E15" s="45"/>
      <c r="F15" s="48" t="s">
        <v>41</v>
      </c>
      <c r="G15" s="49"/>
      <c r="H15" s="50"/>
      <c r="I15" s="48" t="s">
        <v>42</v>
      </c>
      <c r="J15" s="50"/>
      <c r="K15" s="29" t="s">
        <v>43</v>
      </c>
      <c r="L15" s="20"/>
      <c r="M15" s="20"/>
    </row>
    <row r="16" spans="1:13" x14ac:dyDescent="0.3">
      <c r="A16" s="56"/>
      <c r="B16" s="51"/>
      <c r="C16" s="53"/>
      <c r="D16" s="46"/>
      <c r="E16" s="47"/>
      <c r="F16" s="51"/>
      <c r="G16" s="52"/>
      <c r="H16" s="53"/>
      <c r="I16" s="51"/>
      <c r="J16" s="53"/>
      <c r="K16" s="56"/>
      <c r="L16" s="20"/>
      <c r="M16" s="20"/>
    </row>
    <row r="17" spans="1:11" ht="50.5" customHeight="1" x14ac:dyDescent="0.3">
      <c r="A17" s="19">
        <v>1</v>
      </c>
      <c r="B17" s="30" t="s">
        <v>108</v>
      </c>
      <c r="C17" s="34"/>
      <c r="D17" s="30" t="s">
        <v>109</v>
      </c>
      <c r="E17" s="34"/>
      <c r="F17" s="30" t="s">
        <v>46</v>
      </c>
      <c r="G17" s="31"/>
      <c r="H17" s="34"/>
      <c r="I17" s="54" t="s">
        <v>29</v>
      </c>
      <c r="J17" s="55"/>
      <c r="K17" s="21"/>
    </row>
    <row r="18" spans="1:11" ht="52.5" customHeight="1" x14ac:dyDescent="0.3">
      <c r="A18" s="19">
        <v>2</v>
      </c>
      <c r="B18" s="30" t="s">
        <v>112</v>
      </c>
      <c r="C18" s="34"/>
      <c r="D18" s="30" t="s">
        <v>110</v>
      </c>
      <c r="E18" s="34"/>
      <c r="F18" s="30" t="s">
        <v>46</v>
      </c>
      <c r="G18" s="31"/>
      <c r="H18" s="34"/>
      <c r="I18" s="54" t="s">
        <v>29</v>
      </c>
      <c r="J18" s="55"/>
      <c r="K18" s="21"/>
    </row>
  </sheetData>
  <mergeCells count="42">
    <mergeCell ref="B12:D12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11:D11"/>
    <mergeCell ref="F11:G11"/>
    <mergeCell ref="I11:J11"/>
    <mergeCell ref="A14:C14"/>
    <mergeCell ref="A15:A16"/>
    <mergeCell ref="B15:C16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191" priority="1" stopIfTrue="1">
      <formula>NOT(ISERROR(SEARCH("Pass",J5)))</formula>
    </cfRule>
    <cfRule type="expression" dxfId="190" priority="2" stopIfTrue="1">
      <formula>NOT(ISERROR(SEARCH("Fail",J5)))</formula>
    </cfRule>
  </conditionalFormatting>
  <conditionalFormatting sqref="I17:I18">
    <cfRule type="expression" dxfId="189" priority="3" stopIfTrue="1">
      <formula>NOT(ISERROR(SEARCH("Fail",I17)))</formula>
    </cfRule>
    <cfRule type="expression" dxfId="188" priority="4" stopIfTrue="1">
      <formula>NOT(ISERROR(SEARCH("Pass",I17)))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2"/>
  <sheetViews>
    <sheetView topLeftCell="A16" workbookViewId="0">
      <selection activeCell="B12" sqref="B12:D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3" t="s">
        <v>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3" ht="14" customHeight="1" x14ac:dyDescent="0.3">
      <c r="A2" s="43" t="s">
        <v>0</v>
      </c>
      <c r="B2" s="43"/>
      <c r="C2" s="12" t="s">
        <v>12</v>
      </c>
      <c r="D2" s="43" t="s">
        <v>20</v>
      </c>
      <c r="E2" s="43"/>
      <c r="F2" s="31" t="s">
        <v>201</v>
      </c>
      <c r="G2" s="31"/>
      <c r="H2" s="31"/>
      <c r="I2" s="31"/>
      <c r="J2" s="31"/>
    </row>
    <row r="3" spans="1:13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1" t="s">
        <v>26</v>
      </c>
      <c r="B5" s="41"/>
      <c r="C5" s="12" t="s">
        <v>103</v>
      </c>
      <c r="D5" s="41" t="s">
        <v>27</v>
      </c>
      <c r="E5" s="41"/>
      <c r="F5" s="70">
        <v>44720</v>
      </c>
      <c r="G5" s="71"/>
      <c r="H5" s="41" t="s">
        <v>28</v>
      </c>
      <c r="I5" s="41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3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3" ht="14" customHeight="1" x14ac:dyDescent="0.3">
      <c r="A9" s="19">
        <v>2</v>
      </c>
      <c r="B9" s="32" t="s">
        <v>34</v>
      </c>
      <c r="C9" s="32"/>
      <c r="D9" s="32"/>
      <c r="E9" s="14"/>
    </row>
    <row r="10" spans="1:13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3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3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3" ht="53" customHeight="1" x14ac:dyDescent="0.3">
      <c r="A13" s="19">
        <v>6</v>
      </c>
      <c r="B13" s="32" t="s">
        <v>107</v>
      </c>
      <c r="C13" s="32"/>
      <c r="D13" s="32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29" t="s">
        <v>39</v>
      </c>
      <c r="C16" s="29"/>
      <c r="D16" s="38" t="s">
        <v>40</v>
      </c>
      <c r="E16" s="38"/>
      <c r="F16" s="37" t="s">
        <v>41</v>
      </c>
      <c r="G16" s="37"/>
      <c r="H16" s="37"/>
      <c r="I16" s="39" t="s">
        <v>42</v>
      </c>
      <c r="J16" s="39"/>
      <c r="K16" s="29" t="s">
        <v>43</v>
      </c>
      <c r="L16" s="20"/>
      <c r="M16" s="20"/>
    </row>
    <row r="17" spans="1:13" x14ac:dyDescent="0.3">
      <c r="A17" s="37"/>
      <c r="B17" s="29"/>
      <c r="C17" s="29"/>
      <c r="D17" s="38"/>
      <c r="E17" s="38"/>
      <c r="F17" s="37"/>
      <c r="G17" s="37"/>
      <c r="H17" s="37"/>
      <c r="I17" s="39"/>
      <c r="J17" s="39"/>
      <c r="K17" s="29"/>
      <c r="L17" s="20"/>
      <c r="M17" s="20"/>
    </row>
    <row r="18" spans="1:13" ht="44" customHeight="1" x14ac:dyDescent="0.3">
      <c r="A18" s="19">
        <v>1</v>
      </c>
      <c r="B18" s="32" t="s">
        <v>204</v>
      </c>
      <c r="C18" s="32"/>
      <c r="D18" s="32" t="s">
        <v>203</v>
      </c>
      <c r="E18" s="32"/>
      <c r="F18" s="32" t="s">
        <v>200</v>
      </c>
      <c r="G18" s="32"/>
      <c r="H18" s="32"/>
      <c r="I18" s="54" t="s">
        <v>29</v>
      </c>
      <c r="J18" s="55"/>
      <c r="K18" s="21"/>
    </row>
    <row r="19" spans="1:13" ht="46.5" customHeight="1" x14ac:dyDescent="0.3">
      <c r="A19" s="19">
        <v>2</v>
      </c>
      <c r="B19" s="32" t="s">
        <v>219</v>
      </c>
      <c r="C19" s="32"/>
      <c r="D19" s="32" t="s">
        <v>220</v>
      </c>
      <c r="E19" s="32"/>
      <c r="F19" s="32" t="s">
        <v>200</v>
      </c>
      <c r="G19" s="32"/>
      <c r="H19" s="32"/>
      <c r="I19" s="54" t="s">
        <v>29</v>
      </c>
      <c r="J19" s="55"/>
      <c r="K19" s="21"/>
    </row>
    <row r="20" spans="1:13" ht="36.5" customHeight="1" x14ac:dyDescent="0.3">
      <c r="A20" s="19">
        <v>2</v>
      </c>
      <c r="B20" s="32" t="s">
        <v>198</v>
      </c>
      <c r="C20" s="32"/>
      <c r="D20" s="32" t="s">
        <v>197</v>
      </c>
      <c r="E20" s="32"/>
      <c r="F20" s="32" t="s">
        <v>200</v>
      </c>
      <c r="G20" s="32"/>
      <c r="H20" s="32"/>
      <c r="I20" s="54" t="s">
        <v>29</v>
      </c>
      <c r="J20" s="55"/>
      <c r="K20" s="21"/>
    </row>
    <row r="21" spans="1:13" ht="32.9" customHeight="1" x14ac:dyDescent="0.3">
      <c r="A21" s="19">
        <v>3</v>
      </c>
      <c r="B21" s="32" t="s">
        <v>199</v>
      </c>
      <c r="C21" s="32"/>
      <c r="D21" s="32" t="s">
        <v>209</v>
      </c>
      <c r="E21" s="32"/>
      <c r="F21" s="32" t="s">
        <v>200</v>
      </c>
      <c r="G21" s="32"/>
      <c r="H21" s="32"/>
      <c r="I21" s="54" t="s">
        <v>29</v>
      </c>
      <c r="J21" s="55"/>
      <c r="K21" s="21"/>
    </row>
    <row r="22" spans="1:13" ht="39" customHeight="1" x14ac:dyDescent="0.3">
      <c r="A22" s="19">
        <v>4</v>
      </c>
      <c r="B22" s="32" t="s">
        <v>207</v>
      </c>
      <c r="C22" s="32"/>
      <c r="D22" s="32" t="s">
        <v>210</v>
      </c>
      <c r="E22" s="32"/>
      <c r="F22" s="32" t="s">
        <v>200</v>
      </c>
      <c r="G22" s="32"/>
      <c r="H22" s="32"/>
      <c r="I22" s="54" t="s">
        <v>29</v>
      </c>
      <c r="J22" s="55"/>
      <c r="K22" s="21"/>
    </row>
  </sheetData>
  <mergeCells count="55">
    <mergeCell ref="B22:C22"/>
    <mergeCell ref="D22:E22"/>
    <mergeCell ref="F22:H22"/>
    <mergeCell ref="I22:J22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A16:A17"/>
    <mergeCell ref="B16:C17"/>
    <mergeCell ref="D16:E17"/>
    <mergeCell ref="F16:H17"/>
    <mergeCell ref="I16:J17"/>
    <mergeCell ref="K16:K17"/>
    <mergeCell ref="B11:D11"/>
    <mergeCell ref="F11:G11"/>
    <mergeCell ref="I11:J11"/>
    <mergeCell ref="B12:D12"/>
    <mergeCell ref="B13:D13"/>
    <mergeCell ref="A15:C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45" priority="13" stopIfTrue="1">
      <formula>NOT(ISERROR(SEARCH("Pass",J5)))</formula>
    </cfRule>
    <cfRule type="expression" dxfId="44" priority="14" stopIfTrue="1">
      <formula>NOT(ISERROR(SEARCH("Fail",J5)))</formula>
    </cfRule>
  </conditionalFormatting>
  <conditionalFormatting sqref="I19">
    <cfRule type="expression" dxfId="43" priority="15" stopIfTrue="1">
      <formula>NOT(ISERROR(SEARCH("Fail",I19)))</formula>
    </cfRule>
    <cfRule type="expression" dxfId="42" priority="16" stopIfTrue="1">
      <formula>NOT(ISERROR(SEARCH("Pass",I19)))</formula>
    </cfRule>
  </conditionalFormatting>
  <conditionalFormatting sqref="I18">
    <cfRule type="expression" dxfId="41" priority="11" stopIfTrue="1">
      <formula>NOT(ISERROR(SEARCH("Fail",I18)))</formula>
    </cfRule>
    <cfRule type="expression" dxfId="40" priority="12" stopIfTrue="1">
      <formula>NOT(ISERROR(SEARCH("Pass",I18)))</formula>
    </cfRule>
  </conditionalFormatting>
  <conditionalFormatting sqref="I21">
    <cfRule type="expression" dxfId="39" priority="3" stopIfTrue="1">
      <formula>NOT(ISERROR(SEARCH("Fail",I21)))</formula>
    </cfRule>
    <cfRule type="expression" dxfId="38" priority="4" stopIfTrue="1">
      <formula>NOT(ISERROR(SEARCH("Pass",I21)))</formula>
    </cfRule>
  </conditionalFormatting>
  <conditionalFormatting sqref="I22">
    <cfRule type="expression" dxfId="37" priority="1" stopIfTrue="1">
      <formula>NOT(ISERROR(SEARCH("Fail",I22)))</formula>
    </cfRule>
    <cfRule type="expression" dxfId="36" priority="2" stopIfTrue="1">
      <formula>NOT(ISERROR(SEARCH("Pass",I22)))</formula>
    </cfRule>
  </conditionalFormatting>
  <conditionalFormatting sqref="I20">
    <cfRule type="expression" dxfId="35" priority="5" stopIfTrue="1">
      <formula>NOT(ISERROR(SEARCH("Fail",I20)))</formula>
    </cfRule>
    <cfRule type="expression" dxfId="34" priority="6" stopIfTrue="1">
      <formula>NOT(ISERROR(SEARCH("Pass",I20)))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0"/>
  <sheetViews>
    <sheetView topLeftCell="A16" workbookViewId="0">
      <selection activeCell="B12" sqref="B12:D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3" t="s">
        <v>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3" ht="14" customHeight="1" x14ac:dyDescent="0.3">
      <c r="A2" s="43" t="s">
        <v>0</v>
      </c>
      <c r="B2" s="43"/>
      <c r="C2" s="12" t="s">
        <v>12</v>
      </c>
      <c r="D2" s="43" t="s">
        <v>20</v>
      </c>
      <c r="E2" s="43"/>
      <c r="F2" s="31" t="s">
        <v>92</v>
      </c>
      <c r="G2" s="31"/>
      <c r="H2" s="31"/>
      <c r="I2" s="31"/>
      <c r="J2" s="31"/>
    </row>
    <row r="3" spans="1:13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1" t="s">
        <v>26</v>
      </c>
      <c r="B5" s="41"/>
      <c r="C5" s="12" t="s">
        <v>103</v>
      </c>
      <c r="D5" s="41" t="s">
        <v>27</v>
      </c>
      <c r="E5" s="41"/>
      <c r="F5" s="70">
        <v>44720</v>
      </c>
      <c r="G5" s="71"/>
      <c r="H5" s="41" t="s">
        <v>28</v>
      </c>
      <c r="I5" s="41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3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3" ht="14" customHeight="1" x14ac:dyDescent="0.3">
      <c r="A9" s="19">
        <v>2</v>
      </c>
      <c r="B9" s="32" t="s">
        <v>34</v>
      </c>
      <c r="C9" s="32"/>
      <c r="D9" s="32"/>
      <c r="E9" s="14"/>
    </row>
    <row r="10" spans="1:13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3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3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3" ht="53" customHeight="1" x14ac:dyDescent="0.3">
      <c r="A13" s="19">
        <v>6</v>
      </c>
      <c r="B13" s="32" t="s">
        <v>107</v>
      </c>
      <c r="C13" s="32"/>
      <c r="D13" s="32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29" t="s">
        <v>39</v>
      </c>
      <c r="C16" s="29"/>
      <c r="D16" s="38" t="s">
        <v>40</v>
      </c>
      <c r="E16" s="38"/>
      <c r="F16" s="37" t="s">
        <v>41</v>
      </c>
      <c r="G16" s="37"/>
      <c r="H16" s="37"/>
      <c r="I16" s="39" t="s">
        <v>42</v>
      </c>
      <c r="J16" s="39"/>
      <c r="K16" s="29" t="s">
        <v>43</v>
      </c>
      <c r="L16" s="20"/>
      <c r="M16" s="20"/>
    </row>
    <row r="17" spans="1:13" x14ac:dyDescent="0.3">
      <c r="A17" s="37"/>
      <c r="B17" s="29"/>
      <c r="C17" s="29"/>
      <c r="D17" s="38"/>
      <c r="E17" s="38"/>
      <c r="F17" s="37"/>
      <c r="G17" s="37"/>
      <c r="H17" s="37"/>
      <c r="I17" s="39"/>
      <c r="J17" s="39"/>
      <c r="K17" s="29"/>
      <c r="L17" s="20"/>
      <c r="M17" s="20"/>
    </row>
    <row r="18" spans="1:13" ht="36.5" customHeight="1" x14ac:dyDescent="0.3">
      <c r="A18" s="19">
        <v>1</v>
      </c>
      <c r="B18" s="32" t="s">
        <v>198</v>
      </c>
      <c r="C18" s="32"/>
      <c r="D18" s="32" t="s">
        <v>197</v>
      </c>
      <c r="E18" s="32"/>
      <c r="F18" s="32" t="s">
        <v>200</v>
      </c>
      <c r="G18" s="32"/>
      <c r="H18" s="32"/>
      <c r="I18" s="54" t="s">
        <v>29</v>
      </c>
      <c r="J18" s="55"/>
      <c r="K18" s="21"/>
    </row>
    <row r="19" spans="1:13" ht="32.9" customHeight="1" x14ac:dyDescent="0.3">
      <c r="A19" s="19">
        <v>2</v>
      </c>
      <c r="B19" s="32" t="s">
        <v>199</v>
      </c>
      <c r="C19" s="32"/>
      <c r="D19" s="32" t="s">
        <v>206</v>
      </c>
      <c r="E19" s="32"/>
      <c r="F19" s="32" t="s">
        <v>200</v>
      </c>
      <c r="G19" s="32"/>
      <c r="H19" s="32"/>
      <c r="I19" s="54" t="s">
        <v>29</v>
      </c>
      <c r="J19" s="55"/>
      <c r="K19" s="21"/>
    </row>
    <row r="20" spans="1:13" ht="55.5" customHeight="1" x14ac:dyDescent="0.3">
      <c r="A20" s="19">
        <v>3</v>
      </c>
      <c r="B20" s="32" t="s">
        <v>207</v>
      </c>
      <c r="C20" s="32"/>
      <c r="D20" s="32" t="s">
        <v>208</v>
      </c>
      <c r="E20" s="32"/>
      <c r="F20" s="32" t="s">
        <v>200</v>
      </c>
      <c r="G20" s="32"/>
      <c r="H20" s="32"/>
      <c r="I20" s="54" t="s">
        <v>29</v>
      </c>
      <c r="J20" s="55"/>
      <c r="K20" s="21"/>
    </row>
  </sheetData>
  <mergeCells count="47"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  <mergeCell ref="A16:A17"/>
    <mergeCell ref="B16:C17"/>
    <mergeCell ref="D16:E17"/>
    <mergeCell ref="F16:H17"/>
    <mergeCell ref="I16:J17"/>
    <mergeCell ref="K16:K17"/>
    <mergeCell ref="B11:D11"/>
    <mergeCell ref="F11:G11"/>
    <mergeCell ref="I11:J11"/>
    <mergeCell ref="B12:D12"/>
    <mergeCell ref="B13:D13"/>
    <mergeCell ref="A15:C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33" priority="17" stopIfTrue="1">
      <formula>NOT(ISERROR(SEARCH("Pass",J5)))</formula>
    </cfRule>
    <cfRule type="expression" dxfId="32" priority="18" stopIfTrue="1">
      <formula>NOT(ISERROR(SEARCH("Fail",J5)))</formula>
    </cfRule>
  </conditionalFormatting>
  <conditionalFormatting sqref="I18">
    <cfRule type="expression" dxfId="31" priority="3" stopIfTrue="1">
      <formula>NOT(ISERROR(SEARCH("Fail",I18)))</formula>
    </cfRule>
    <cfRule type="expression" dxfId="30" priority="4" stopIfTrue="1">
      <formula>NOT(ISERROR(SEARCH("Pass",I18)))</formula>
    </cfRule>
  </conditionalFormatting>
  <conditionalFormatting sqref="I20">
    <cfRule type="expression" dxfId="29" priority="9" stopIfTrue="1">
      <formula>NOT(ISERROR(SEARCH("Fail",I20)))</formula>
    </cfRule>
    <cfRule type="expression" dxfId="28" priority="10" stopIfTrue="1">
      <formula>NOT(ISERROR(SEARCH("Pass",I20)))</formula>
    </cfRule>
  </conditionalFormatting>
  <conditionalFormatting sqref="I19">
    <cfRule type="expression" dxfId="27" priority="1" stopIfTrue="1">
      <formula>NOT(ISERROR(SEARCH("Fail",I19)))</formula>
    </cfRule>
    <cfRule type="expression" dxfId="26" priority="2" stopIfTrue="1">
      <formula>NOT(ISERROR(SEARCH("Pass",I19)))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2"/>
  <sheetViews>
    <sheetView topLeftCell="A16" workbookViewId="0">
      <selection activeCell="B12" sqref="B12:D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0" ht="14" customHeight="1" x14ac:dyDescent="0.3">
      <c r="A1" s="43" t="s">
        <v>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0" ht="14" customHeight="1" x14ac:dyDescent="0.3">
      <c r="A2" s="43" t="s">
        <v>0</v>
      </c>
      <c r="B2" s="43"/>
      <c r="C2" s="12" t="s">
        <v>12</v>
      </c>
      <c r="D2" s="43" t="s">
        <v>20</v>
      </c>
      <c r="E2" s="43"/>
      <c r="F2" s="31" t="s">
        <v>215</v>
      </c>
      <c r="G2" s="31"/>
      <c r="H2" s="31"/>
      <c r="I2" s="31"/>
      <c r="J2" s="31"/>
    </row>
    <row r="3" spans="1:10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0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0" ht="24.5" customHeight="1" x14ac:dyDescent="0.3">
      <c r="A5" s="41" t="s">
        <v>26</v>
      </c>
      <c r="B5" s="41"/>
      <c r="C5" s="12" t="s">
        <v>103</v>
      </c>
      <c r="D5" s="41" t="s">
        <v>27</v>
      </c>
      <c r="E5" s="41"/>
      <c r="F5" s="70">
        <v>44720</v>
      </c>
      <c r="G5" s="71"/>
      <c r="H5" s="41" t="s">
        <v>28</v>
      </c>
      <c r="I5" s="41"/>
      <c r="J5" s="16" t="s">
        <v>29</v>
      </c>
    </row>
    <row r="6" spans="1:10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0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0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0" ht="14" customHeight="1" x14ac:dyDescent="0.3">
      <c r="A9" s="19">
        <v>2</v>
      </c>
      <c r="B9" s="32" t="s">
        <v>34</v>
      </c>
      <c r="C9" s="32"/>
      <c r="D9" s="32"/>
      <c r="E9" s="14"/>
    </row>
    <row r="10" spans="1:10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0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0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0" ht="53" customHeight="1" x14ac:dyDescent="0.3">
      <c r="A13" s="19">
        <v>6</v>
      </c>
      <c r="B13" s="32" t="s">
        <v>107</v>
      </c>
      <c r="C13" s="32"/>
      <c r="D13" s="32"/>
      <c r="F13" s="22"/>
      <c r="G13" s="22"/>
      <c r="I13" s="22"/>
      <c r="J13" s="22"/>
    </row>
    <row r="14" spans="1:10" ht="29.5" customHeight="1" x14ac:dyDescent="0.3">
      <c r="A14" s="19">
        <v>7</v>
      </c>
      <c r="B14" s="32" t="s">
        <v>211</v>
      </c>
      <c r="C14" s="32"/>
      <c r="D14" s="32"/>
      <c r="F14" s="22"/>
      <c r="G14" s="22"/>
      <c r="I14" s="22"/>
      <c r="J14" s="22"/>
    </row>
    <row r="15" spans="1:10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3">
      <c r="A16" s="36" t="s">
        <v>37</v>
      </c>
      <c r="B16" s="36"/>
      <c r="C16" s="36"/>
    </row>
    <row r="17" spans="1:13" ht="13.75" customHeight="1" x14ac:dyDescent="0.3">
      <c r="A17" s="37" t="s">
        <v>38</v>
      </c>
      <c r="B17" s="29" t="s">
        <v>39</v>
      </c>
      <c r="C17" s="29"/>
      <c r="D17" s="38" t="s">
        <v>40</v>
      </c>
      <c r="E17" s="38"/>
      <c r="F17" s="37" t="s">
        <v>41</v>
      </c>
      <c r="G17" s="37"/>
      <c r="H17" s="37"/>
      <c r="I17" s="39" t="s">
        <v>42</v>
      </c>
      <c r="J17" s="39"/>
      <c r="K17" s="29" t="s">
        <v>43</v>
      </c>
      <c r="L17" s="20"/>
      <c r="M17" s="20"/>
    </row>
    <row r="18" spans="1:13" x14ac:dyDescent="0.3">
      <c r="A18" s="37"/>
      <c r="B18" s="29"/>
      <c r="C18" s="29"/>
      <c r="D18" s="38"/>
      <c r="E18" s="38"/>
      <c r="F18" s="37"/>
      <c r="G18" s="37"/>
      <c r="H18" s="37"/>
      <c r="I18" s="39"/>
      <c r="J18" s="39"/>
      <c r="K18" s="29"/>
      <c r="L18" s="20"/>
      <c r="M18" s="20"/>
    </row>
    <row r="19" spans="1:13" ht="58" customHeight="1" x14ac:dyDescent="0.3">
      <c r="A19" s="19">
        <v>1</v>
      </c>
      <c r="B19" s="32" t="s">
        <v>212</v>
      </c>
      <c r="C19" s="32"/>
      <c r="D19" s="32" t="s">
        <v>213</v>
      </c>
      <c r="E19" s="32"/>
      <c r="F19" s="32" t="s">
        <v>200</v>
      </c>
      <c r="G19" s="32"/>
      <c r="H19" s="32"/>
      <c r="I19" s="54" t="s">
        <v>29</v>
      </c>
      <c r="J19" s="55"/>
      <c r="K19" s="21"/>
    </row>
    <row r="20" spans="1:13" ht="36.5" customHeight="1" x14ac:dyDescent="0.3">
      <c r="A20" s="19">
        <v>2</v>
      </c>
      <c r="B20" s="32" t="s">
        <v>198</v>
      </c>
      <c r="C20" s="32"/>
      <c r="D20" s="32" t="s">
        <v>197</v>
      </c>
      <c r="E20" s="32"/>
      <c r="F20" s="32" t="s">
        <v>200</v>
      </c>
      <c r="G20" s="32"/>
      <c r="H20" s="32"/>
      <c r="I20" s="54" t="s">
        <v>29</v>
      </c>
      <c r="J20" s="55"/>
      <c r="K20" s="21"/>
    </row>
    <row r="21" spans="1:13" ht="32.9" customHeight="1" x14ac:dyDescent="0.3">
      <c r="A21" s="19">
        <v>3</v>
      </c>
      <c r="B21" s="32" t="s">
        <v>199</v>
      </c>
      <c r="C21" s="32"/>
      <c r="D21" s="32" t="s">
        <v>209</v>
      </c>
      <c r="E21" s="32"/>
      <c r="F21" s="32" t="s">
        <v>200</v>
      </c>
      <c r="G21" s="32"/>
      <c r="H21" s="32"/>
      <c r="I21" s="54" t="s">
        <v>29</v>
      </c>
      <c r="J21" s="55"/>
      <c r="K21" s="21"/>
    </row>
    <row r="22" spans="1:13" ht="39" customHeight="1" x14ac:dyDescent="0.3">
      <c r="A22" s="19">
        <v>4</v>
      </c>
      <c r="B22" s="32" t="s">
        <v>207</v>
      </c>
      <c r="C22" s="32"/>
      <c r="D22" s="32" t="s">
        <v>214</v>
      </c>
      <c r="E22" s="32"/>
      <c r="F22" s="32" t="s">
        <v>200</v>
      </c>
      <c r="G22" s="32"/>
      <c r="H22" s="32"/>
      <c r="I22" s="54" t="s">
        <v>29</v>
      </c>
      <c r="J22" s="55"/>
      <c r="K22" s="21"/>
    </row>
  </sheetData>
  <mergeCells count="52">
    <mergeCell ref="B21:C21"/>
    <mergeCell ref="D21:E21"/>
    <mergeCell ref="F21:H21"/>
    <mergeCell ref="I21:J21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A17:A18"/>
    <mergeCell ref="B17:C18"/>
    <mergeCell ref="D17:E18"/>
    <mergeCell ref="F17:H18"/>
    <mergeCell ref="I17:J18"/>
    <mergeCell ref="K17:K18"/>
    <mergeCell ref="B11:D11"/>
    <mergeCell ref="F11:G11"/>
    <mergeCell ref="I11:J11"/>
    <mergeCell ref="B12:D12"/>
    <mergeCell ref="B13:D13"/>
    <mergeCell ref="A16:C16"/>
    <mergeCell ref="B14:D14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25" priority="9" stopIfTrue="1">
      <formula>NOT(ISERROR(SEARCH("Pass",J5)))</formula>
    </cfRule>
    <cfRule type="expression" dxfId="24" priority="10" stopIfTrue="1">
      <formula>NOT(ISERROR(SEARCH("Fail",J5)))</formula>
    </cfRule>
  </conditionalFormatting>
  <conditionalFormatting sqref="I19">
    <cfRule type="expression" dxfId="23" priority="5" stopIfTrue="1">
      <formula>NOT(ISERROR(SEARCH("Fail",I19)))</formula>
    </cfRule>
    <cfRule type="expression" dxfId="22" priority="6" stopIfTrue="1">
      <formula>NOT(ISERROR(SEARCH("Pass",I19)))</formula>
    </cfRule>
  </conditionalFormatting>
  <conditionalFormatting sqref="I20">
    <cfRule type="expression" dxfId="21" priority="7" stopIfTrue="1">
      <formula>NOT(ISERROR(SEARCH("Fail",I20)))</formula>
    </cfRule>
    <cfRule type="expression" dxfId="20" priority="8" stopIfTrue="1">
      <formula>NOT(ISERROR(SEARCH("Pass",I20)))</formula>
    </cfRule>
  </conditionalFormatting>
  <conditionalFormatting sqref="I21">
    <cfRule type="expression" dxfId="19" priority="3" stopIfTrue="1">
      <formula>NOT(ISERROR(SEARCH("Fail",I21)))</formula>
    </cfRule>
    <cfRule type="expression" dxfId="18" priority="4" stopIfTrue="1">
      <formula>NOT(ISERROR(SEARCH("Pass",I21)))</formula>
    </cfRule>
  </conditionalFormatting>
  <conditionalFormatting sqref="I22">
    <cfRule type="expression" dxfId="17" priority="1" stopIfTrue="1">
      <formula>NOT(ISERROR(SEARCH("Fail",I22)))</formula>
    </cfRule>
    <cfRule type="expression" dxfId="16" priority="2" stopIfTrue="1">
      <formula>NOT(ISERROR(SEARCH("Pass",I22)))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3"/>
  <sheetViews>
    <sheetView topLeftCell="A16" workbookViewId="0">
      <selection activeCell="B12" sqref="B12:D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9" width="9.08984375" style="11" customWidth="1"/>
    <col min="10" max="10" width="12" style="11" customWidth="1"/>
    <col min="11" max="11" width="11" style="11" customWidth="1"/>
    <col min="12" max="16384" width="9.08984375" style="11"/>
  </cols>
  <sheetData>
    <row r="1" spans="1:10" ht="14" customHeight="1" x14ac:dyDescent="0.3">
      <c r="A1" s="43" t="s">
        <v>216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0" ht="14" customHeight="1" x14ac:dyDescent="0.3">
      <c r="A2" s="43" t="s">
        <v>0</v>
      </c>
      <c r="B2" s="43"/>
      <c r="C2" s="12" t="s">
        <v>12</v>
      </c>
      <c r="D2" s="43" t="s">
        <v>20</v>
      </c>
      <c r="E2" s="43"/>
      <c r="F2" s="31" t="s">
        <v>217</v>
      </c>
      <c r="G2" s="31"/>
      <c r="H2" s="31"/>
      <c r="I2" s="31"/>
      <c r="J2" s="31"/>
    </row>
    <row r="3" spans="1:10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0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0" ht="24.5" customHeight="1" x14ac:dyDescent="0.3">
      <c r="A5" s="41" t="s">
        <v>26</v>
      </c>
      <c r="B5" s="41"/>
      <c r="C5" s="12" t="s">
        <v>103</v>
      </c>
      <c r="D5" s="41" t="s">
        <v>27</v>
      </c>
      <c r="E5" s="41"/>
      <c r="F5" s="70">
        <v>44720</v>
      </c>
      <c r="G5" s="71"/>
      <c r="H5" s="41" t="s">
        <v>28</v>
      </c>
      <c r="I5" s="41"/>
      <c r="J5" s="16" t="s">
        <v>29</v>
      </c>
    </row>
    <row r="6" spans="1:10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0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0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0" ht="14" customHeight="1" x14ac:dyDescent="0.3">
      <c r="A9" s="19">
        <v>2</v>
      </c>
      <c r="B9" s="32" t="s">
        <v>34</v>
      </c>
      <c r="C9" s="32"/>
      <c r="D9" s="32"/>
      <c r="E9" s="14"/>
    </row>
    <row r="10" spans="1:10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0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0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0" ht="53" customHeight="1" x14ac:dyDescent="0.3">
      <c r="A13" s="19">
        <v>6</v>
      </c>
      <c r="B13" s="32" t="s">
        <v>107</v>
      </c>
      <c r="C13" s="32"/>
      <c r="D13" s="32"/>
      <c r="F13" s="22"/>
      <c r="G13" s="22"/>
      <c r="I13" s="22"/>
      <c r="J13" s="22"/>
    </row>
    <row r="14" spans="1:10" ht="29.5" customHeight="1" x14ac:dyDescent="0.3">
      <c r="A14" s="19">
        <v>7</v>
      </c>
      <c r="B14" s="32" t="s">
        <v>218</v>
      </c>
      <c r="C14" s="32"/>
      <c r="D14" s="32"/>
      <c r="F14" s="22"/>
      <c r="G14" s="22"/>
      <c r="I14" s="22"/>
      <c r="J14" s="22"/>
    </row>
    <row r="15" spans="1:10" ht="29.5" customHeight="1" x14ac:dyDescent="0.3">
      <c r="A15" s="28"/>
      <c r="B15" s="14"/>
      <c r="C15" s="14"/>
      <c r="D15" s="14"/>
      <c r="F15" s="22"/>
      <c r="G15" s="22"/>
      <c r="I15" s="22"/>
      <c r="J15" s="22"/>
    </row>
    <row r="16" spans="1:10" x14ac:dyDescent="0.3">
      <c r="A16" s="36" t="s">
        <v>37</v>
      </c>
      <c r="B16" s="36"/>
      <c r="C16" s="36"/>
    </row>
    <row r="17" spans="1:13" ht="13.75" customHeight="1" x14ac:dyDescent="0.3">
      <c r="A17" s="37" t="s">
        <v>38</v>
      </c>
      <c r="B17" s="29" t="s">
        <v>39</v>
      </c>
      <c r="C17" s="29"/>
      <c r="D17" s="38" t="s">
        <v>40</v>
      </c>
      <c r="E17" s="38"/>
      <c r="F17" s="37" t="s">
        <v>41</v>
      </c>
      <c r="G17" s="37"/>
      <c r="H17" s="37"/>
      <c r="I17" s="39" t="s">
        <v>42</v>
      </c>
      <c r="J17" s="39"/>
      <c r="K17" s="29" t="s">
        <v>43</v>
      </c>
      <c r="L17" s="20"/>
      <c r="M17" s="20"/>
    </row>
    <row r="18" spans="1:13" x14ac:dyDescent="0.3">
      <c r="A18" s="37"/>
      <c r="B18" s="29"/>
      <c r="C18" s="29"/>
      <c r="D18" s="38"/>
      <c r="E18" s="38"/>
      <c r="F18" s="37"/>
      <c r="G18" s="37"/>
      <c r="H18" s="37"/>
      <c r="I18" s="39"/>
      <c r="J18" s="39"/>
      <c r="K18" s="29"/>
      <c r="L18" s="20"/>
      <c r="M18" s="20"/>
    </row>
    <row r="19" spans="1:13" ht="44" customHeight="1" x14ac:dyDescent="0.3">
      <c r="A19" s="19">
        <v>1</v>
      </c>
      <c r="B19" s="32" t="s">
        <v>221</v>
      </c>
      <c r="C19" s="32"/>
      <c r="D19" s="32" t="s">
        <v>203</v>
      </c>
      <c r="E19" s="32"/>
      <c r="F19" s="32" t="s">
        <v>200</v>
      </c>
      <c r="G19" s="32"/>
      <c r="H19" s="32"/>
      <c r="I19" s="54" t="s">
        <v>29</v>
      </c>
      <c r="J19" s="55"/>
      <c r="K19" s="21"/>
    </row>
    <row r="20" spans="1:13" ht="46.5" customHeight="1" x14ac:dyDescent="0.3">
      <c r="A20" s="19">
        <v>2</v>
      </c>
      <c r="B20" s="32" t="s">
        <v>222</v>
      </c>
      <c r="C20" s="32"/>
      <c r="D20" s="32" t="s">
        <v>223</v>
      </c>
      <c r="E20" s="32"/>
      <c r="F20" s="32" t="s">
        <v>200</v>
      </c>
      <c r="G20" s="32"/>
      <c r="H20" s="32"/>
      <c r="I20" s="54" t="s">
        <v>29</v>
      </c>
      <c r="J20" s="55"/>
      <c r="K20" s="21"/>
    </row>
    <row r="21" spans="1:13" ht="36.5" customHeight="1" x14ac:dyDescent="0.3">
      <c r="A21" s="19">
        <v>2</v>
      </c>
      <c r="B21" s="32" t="s">
        <v>198</v>
      </c>
      <c r="C21" s="32"/>
      <c r="D21" s="32" t="s">
        <v>197</v>
      </c>
      <c r="E21" s="32"/>
      <c r="F21" s="32" t="s">
        <v>200</v>
      </c>
      <c r="G21" s="32"/>
      <c r="H21" s="32"/>
      <c r="I21" s="54" t="s">
        <v>29</v>
      </c>
      <c r="J21" s="55"/>
      <c r="K21" s="21"/>
    </row>
    <row r="22" spans="1:13" ht="32.9" customHeight="1" x14ac:dyDescent="0.3">
      <c r="A22" s="19">
        <v>3</v>
      </c>
      <c r="B22" s="32" t="s">
        <v>199</v>
      </c>
      <c r="C22" s="32"/>
      <c r="D22" s="32" t="s">
        <v>209</v>
      </c>
      <c r="E22" s="32"/>
      <c r="F22" s="32" t="s">
        <v>200</v>
      </c>
      <c r="G22" s="32"/>
      <c r="H22" s="32"/>
      <c r="I22" s="54" t="s">
        <v>29</v>
      </c>
      <c r="J22" s="55"/>
      <c r="K22" s="21"/>
    </row>
    <row r="23" spans="1:13" ht="39" customHeight="1" x14ac:dyDescent="0.3">
      <c r="A23" s="19">
        <v>4</v>
      </c>
      <c r="B23" s="32" t="s">
        <v>207</v>
      </c>
      <c r="C23" s="32"/>
      <c r="D23" s="32" t="s">
        <v>224</v>
      </c>
      <c r="E23" s="32"/>
      <c r="F23" s="32" t="s">
        <v>200</v>
      </c>
      <c r="G23" s="32"/>
      <c r="H23" s="32"/>
      <c r="I23" s="54" t="s">
        <v>29</v>
      </c>
      <c r="J23" s="55"/>
      <c r="K23" s="21"/>
    </row>
  </sheetData>
  <mergeCells count="56">
    <mergeCell ref="B23:C23"/>
    <mergeCell ref="D23:E23"/>
    <mergeCell ref="F23:H23"/>
    <mergeCell ref="I23:J23"/>
    <mergeCell ref="B21:C21"/>
    <mergeCell ref="D21:E21"/>
    <mergeCell ref="F21:H21"/>
    <mergeCell ref="I21:J21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A17:A18"/>
    <mergeCell ref="B17:C18"/>
    <mergeCell ref="D17:E18"/>
    <mergeCell ref="F17:H18"/>
    <mergeCell ref="I17:J18"/>
    <mergeCell ref="K17:K18"/>
    <mergeCell ref="B11:D11"/>
    <mergeCell ref="F11:G11"/>
    <mergeCell ref="I11:J11"/>
    <mergeCell ref="B12:D12"/>
    <mergeCell ref="B13:D13"/>
    <mergeCell ref="A16:C16"/>
    <mergeCell ref="B14:D14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15" priority="19" stopIfTrue="1">
      <formula>NOT(ISERROR(SEARCH("Pass",J5)))</formula>
    </cfRule>
    <cfRule type="expression" dxfId="14" priority="20" stopIfTrue="1">
      <formula>NOT(ISERROR(SEARCH("Fail",J5)))</formula>
    </cfRule>
  </conditionalFormatting>
  <conditionalFormatting sqref="I21">
    <cfRule type="expression" dxfId="13" priority="5" stopIfTrue="1">
      <formula>NOT(ISERROR(SEARCH("Fail",I21)))</formula>
    </cfRule>
    <cfRule type="expression" dxfId="12" priority="6" stopIfTrue="1">
      <formula>NOT(ISERROR(SEARCH("Pass",I21)))</formula>
    </cfRule>
  </conditionalFormatting>
  <conditionalFormatting sqref="I19">
    <cfRule type="expression" dxfId="11" priority="7" stopIfTrue="1">
      <formula>NOT(ISERROR(SEARCH("Fail",I19)))</formula>
    </cfRule>
    <cfRule type="expression" dxfId="10" priority="8" stopIfTrue="1">
      <formula>NOT(ISERROR(SEARCH("Pass",I19)))</formula>
    </cfRule>
  </conditionalFormatting>
  <conditionalFormatting sqref="I22">
    <cfRule type="expression" dxfId="9" priority="3" stopIfTrue="1">
      <formula>NOT(ISERROR(SEARCH("Fail",I22)))</formula>
    </cfRule>
    <cfRule type="expression" dxfId="8" priority="4" stopIfTrue="1">
      <formula>NOT(ISERROR(SEARCH("Pass",I22)))</formula>
    </cfRule>
  </conditionalFormatting>
  <conditionalFormatting sqref="I23">
    <cfRule type="expression" dxfId="7" priority="1" stopIfTrue="1">
      <formula>NOT(ISERROR(SEARCH("Fail",I23)))</formula>
    </cfRule>
    <cfRule type="expression" dxfId="6" priority="2" stopIfTrue="1">
      <formula>NOT(ISERROR(SEARCH("Pass",I23)))</formula>
    </cfRule>
  </conditionalFormatting>
  <conditionalFormatting sqref="I20">
    <cfRule type="expression" dxfId="5" priority="9" stopIfTrue="1">
      <formula>NOT(ISERROR(SEARCH("Fail",I20)))</formula>
    </cfRule>
    <cfRule type="expression" dxfId="4" priority="10" stopIfTrue="1">
      <formula>NOT(ISERROR(SEARCH("Pass",I20)))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8"/>
  <sheetViews>
    <sheetView tabSelected="1" topLeftCell="A10" workbookViewId="0">
      <selection activeCell="F18" sqref="F18:H18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20.453125" style="11" customWidth="1"/>
    <col min="12" max="16384" width="9.08984375" style="11"/>
  </cols>
  <sheetData>
    <row r="1" spans="1:13" ht="14" customHeight="1" x14ac:dyDescent="0.3">
      <c r="A1" s="43" t="s">
        <v>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3" ht="14" customHeight="1" x14ac:dyDescent="0.3">
      <c r="A2" s="43" t="s">
        <v>0</v>
      </c>
      <c r="B2" s="43"/>
      <c r="C2" s="12" t="s">
        <v>12</v>
      </c>
      <c r="D2" s="43" t="s">
        <v>20</v>
      </c>
      <c r="E2" s="43"/>
      <c r="F2" s="31" t="s">
        <v>87</v>
      </c>
      <c r="G2" s="31"/>
      <c r="H2" s="31"/>
      <c r="I2" s="31"/>
      <c r="J2" s="31"/>
    </row>
    <row r="3" spans="1:13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1" t="s">
        <v>26</v>
      </c>
      <c r="B5" s="41"/>
      <c r="C5" s="12" t="s">
        <v>103</v>
      </c>
      <c r="D5" s="41" t="s">
        <v>27</v>
      </c>
      <c r="E5" s="41"/>
      <c r="F5" s="70">
        <v>44720</v>
      </c>
      <c r="G5" s="71"/>
      <c r="H5" s="41" t="s">
        <v>28</v>
      </c>
      <c r="I5" s="41"/>
      <c r="J5" s="16" t="s">
        <v>60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3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3" ht="14" customHeight="1" x14ac:dyDescent="0.3">
      <c r="A9" s="19">
        <v>2</v>
      </c>
      <c r="B9" s="32" t="s">
        <v>34</v>
      </c>
      <c r="C9" s="32"/>
      <c r="D9" s="32"/>
      <c r="E9" s="14"/>
    </row>
    <row r="10" spans="1:13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3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3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3" ht="53" customHeight="1" x14ac:dyDescent="0.3">
      <c r="A13" s="19">
        <v>6</v>
      </c>
      <c r="B13" s="32" t="s">
        <v>107</v>
      </c>
      <c r="C13" s="32"/>
      <c r="D13" s="32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29" t="s">
        <v>39</v>
      </c>
      <c r="C16" s="29"/>
      <c r="D16" s="38" t="s">
        <v>40</v>
      </c>
      <c r="E16" s="38"/>
      <c r="F16" s="37" t="s">
        <v>41</v>
      </c>
      <c r="G16" s="37"/>
      <c r="H16" s="37"/>
      <c r="I16" s="39" t="s">
        <v>42</v>
      </c>
      <c r="J16" s="39"/>
      <c r="K16" s="29" t="s">
        <v>43</v>
      </c>
      <c r="L16" s="20"/>
      <c r="M16" s="20"/>
    </row>
    <row r="17" spans="1:13" x14ac:dyDescent="0.3">
      <c r="A17" s="37"/>
      <c r="B17" s="29"/>
      <c r="C17" s="29"/>
      <c r="D17" s="38"/>
      <c r="E17" s="38"/>
      <c r="F17" s="37"/>
      <c r="G17" s="37"/>
      <c r="H17" s="37"/>
      <c r="I17" s="39"/>
      <c r="J17" s="39"/>
      <c r="K17" s="29"/>
      <c r="L17" s="20"/>
      <c r="M17" s="20"/>
    </row>
    <row r="18" spans="1:13" ht="59.5" customHeight="1" x14ac:dyDescent="0.3">
      <c r="A18" s="19">
        <v>1</v>
      </c>
      <c r="B18" s="32" t="s">
        <v>225</v>
      </c>
      <c r="C18" s="32"/>
      <c r="D18" s="32" t="s">
        <v>226</v>
      </c>
      <c r="E18" s="32"/>
      <c r="F18" s="32" t="s">
        <v>256</v>
      </c>
      <c r="G18" s="32"/>
      <c r="H18" s="32"/>
      <c r="I18" s="33" t="s">
        <v>60</v>
      </c>
      <c r="J18" s="33"/>
      <c r="K18" s="27" t="s">
        <v>255</v>
      </c>
    </row>
  </sheetData>
  <mergeCells count="39">
    <mergeCell ref="B18:C18"/>
    <mergeCell ref="D18:E18"/>
    <mergeCell ref="F18:H18"/>
    <mergeCell ref="I18:J18"/>
    <mergeCell ref="A16:A17"/>
    <mergeCell ref="B16:C17"/>
    <mergeCell ref="D16:E17"/>
    <mergeCell ref="F16:H17"/>
    <mergeCell ref="I16:J17"/>
    <mergeCell ref="K16:K17"/>
    <mergeCell ref="B11:D11"/>
    <mergeCell ref="F11:G11"/>
    <mergeCell ref="I11:J11"/>
    <mergeCell ref="B12:D12"/>
    <mergeCell ref="B13:D13"/>
    <mergeCell ref="A15:C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3" priority="3" stopIfTrue="1">
      <formula>NOT(ISERROR(SEARCH("Pass",J5)))</formula>
    </cfRule>
    <cfRule type="expression" dxfId="2" priority="4" stopIfTrue="1">
      <formula>NOT(ISERROR(SEARCH("Fail",J5)))</formula>
    </cfRule>
  </conditionalFormatting>
  <conditionalFormatting sqref="I18">
    <cfRule type="expression" dxfId="1" priority="1" stopIfTrue="1">
      <formula>NOT(ISERROR(SEARCH("Fail",I18)))</formula>
    </cfRule>
    <cfRule type="expression" dxfId="0" priority="2" stopIfTrue="1">
      <formula>NOT(ISERROR(SEARCH("Pass",I18)))</formula>
    </cfRule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8"/>
  <sheetViews>
    <sheetView topLeftCell="A10" workbookViewId="0">
      <selection activeCell="B12" sqref="B12:D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3" t="s">
        <v>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3" ht="14" customHeight="1" x14ac:dyDescent="0.3">
      <c r="A2" s="43" t="s">
        <v>0</v>
      </c>
      <c r="B2" s="43"/>
      <c r="C2" s="12" t="s">
        <v>4</v>
      </c>
      <c r="D2" s="43" t="s">
        <v>20</v>
      </c>
      <c r="E2" s="43"/>
      <c r="F2" s="31" t="s">
        <v>240</v>
      </c>
      <c r="G2" s="31"/>
      <c r="H2" s="31"/>
      <c r="I2" s="31"/>
      <c r="J2" s="31"/>
    </row>
    <row r="3" spans="1:13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1" t="s">
        <v>26</v>
      </c>
      <c r="B5" s="41"/>
      <c r="C5" s="26" t="s">
        <v>103</v>
      </c>
      <c r="D5" s="41" t="s">
        <v>27</v>
      </c>
      <c r="E5" s="41"/>
      <c r="F5" s="42">
        <v>44718</v>
      </c>
      <c r="G5" s="42"/>
      <c r="H5" s="41" t="s">
        <v>28</v>
      </c>
      <c r="I5" s="41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3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3" ht="14" customHeight="1" x14ac:dyDescent="0.3">
      <c r="A9" s="19">
        <v>2</v>
      </c>
      <c r="B9" s="32" t="s">
        <v>34</v>
      </c>
      <c r="C9" s="32"/>
      <c r="D9" s="32"/>
      <c r="E9" s="14"/>
    </row>
    <row r="10" spans="1:13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3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3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3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3" x14ac:dyDescent="0.3">
      <c r="A14" s="36" t="s">
        <v>37</v>
      </c>
      <c r="B14" s="36"/>
      <c r="C14" s="36"/>
    </row>
    <row r="15" spans="1:13" ht="13.75" customHeight="1" x14ac:dyDescent="0.3">
      <c r="A15" s="29" t="s">
        <v>38</v>
      </c>
      <c r="B15" s="48" t="s">
        <v>39</v>
      </c>
      <c r="C15" s="50"/>
      <c r="D15" s="44" t="s">
        <v>40</v>
      </c>
      <c r="E15" s="45"/>
      <c r="F15" s="48" t="s">
        <v>41</v>
      </c>
      <c r="G15" s="49"/>
      <c r="H15" s="50"/>
      <c r="I15" s="48" t="s">
        <v>42</v>
      </c>
      <c r="J15" s="50"/>
      <c r="K15" s="29" t="s">
        <v>43</v>
      </c>
      <c r="L15" s="20"/>
      <c r="M15" s="20"/>
    </row>
    <row r="16" spans="1:13" x14ac:dyDescent="0.3">
      <c r="A16" s="56"/>
      <c r="B16" s="51"/>
      <c r="C16" s="53"/>
      <c r="D16" s="46"/>
      <c r="E16" s="47"/>
      <c r="F16" s="51"/>
      <c r="G16" s="52"/>
      <c r="H16" s="53"/>
      <c r="I16" s="51"/>
      <c r="J16" s="53"/>
      <c r="K16" s="56"/>
      <c r="L16" s="20"/>
      <c r="M16" s="20"/>
    </row>
    <row r="17" spans="1:11" ht="50.5" customHeight="1" x14ac:dyDescent="0.3">
      <c r="A17" s="19">
        <v>1</v>
      </c>
      <c r="B17" s="30" t="s">
        <v>108</v>
      </c>
      <c r="C17" s="34"/>
      <c r="D17" s="30" t="s">
        <v>109</v>
      </c>
      <c r="E17" s="34"/>
      <c r="F17" s="30" t="s">
        <v>46</v>
      </c>
      <c r="G17" s="31"/>
      <c r="H17" s="34"/>
      <c r="I17" s="54" t="s">
        <v>29</v>
      </c>
      <c r="J17" s="55"/>
      <c r="K17" s="21"/>
    </row>
    <row r="18" spans="1:11" ht="34.25" customHeight="1" x14ac:dyDescent="0.3">
      <c r="A18" s="19">
        <v>2</v>
      </c>
      <c r="B18" s="30" t="s">
        <v>111</v>
      </c>
      <c r="C18" s="34"/>
      <c r="D18" s="30" t="s">
        <v>110</v>
      </c>
      <c r="E18" s="34"/>
      <c r="F18" s="30" t="s">
        <v>46</v>
      </c>
      <c r="G18" s="31"/>
      <c r="H18" s="34"/>
      <c r="I18" s="54" t="s">
        <v>29</v>
      </c>
      <c r="J18" s="55"/>
      <c r="K18" s="21"/>
    </row>
  </sheetData>
  <mergeCells count="42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A14:C14"/>
    <mergeCell ref="A15:A16"/>
    <mergeCell ref="B15:C16"/>
    <mergeCell ref="D15:E16"/>
    <mergeCell ref="F15:H16"/>
    <mergeCell ref="I15:J16"/>
    <mergeCell ref="B18:C18"/>
    <mergeCell ref="D18:E18"/>
    <mergeCell ref="F18:H18"/>
    <mergeCell ref="I18:J18"/>
    <mergeCell ref="K15:K16"/>
    <mergeCell ref="B17:C17"/>
    <mergeCell ref="D17:E17"/>
    <mergeCell ref="F17:H17"/>
    <mergeCell ref="I17:J17"/>
  </mergeCells>
  <conditionalFormatting sqref="J5">
    <cfRule type="expression" dxfId="187" priority="1" stopIfTrue="1">
      <formula>NOT(ISERROR(SEARCH("Pass",J5)))</formula>
    </cfRule>
    <cfRule type="expression" dxfId="186" priority="2" stopIfTrue="1">
      <formula>NOT(ISERROR(SEARCH("Fail",J5)))</formula>
    </cfRule>
  </conditionalFormatting>
  <conditionalFormatting sqref="I17:I18">
    <cfRule type="expression" dxfId="185" priority="3" stopIfTrue="1">
      <formula>NOT(ISERROR(SEARCH("Fail",I17)))</formula>
    </cfRule>
    <cfRule type="expression" dxfId="184" priority="4" stopIfTrue="1">
      <formula>NOT(ISERROR(SEARCH("Pass",I17)))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9"/>
  <sheetViews>
    <sheetView topLeftCell="A10" zoomScaleNormal="100" workbookViewId="0">
      <selection activeCell="B12" sqref="B12:D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3" t="s">
        <v>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3" ht="14" customHeight="1" x14ac:dyDescent="0.3">
      <c r="A2" s="43" t="s">
        <v>0</v>
      </c>
      <c r="B2" s="43"/>
      <c r="C2" s="12" t="s">
        <v>4</v>
      </c>
      <c r="D2" s="43" t="s">
        <v>20</v>
      </c>
      <c r="E2" s="43"/>
      <c r="F2" s="31" t="s">
        <v>241</v>
      </c>
      <c r="G2" s="31"/>
      <c r="H2" s="31"/>
      <c r="I2" s="31"/>
      <c r="J2" s="31"/>
    </row>
    <row r="3" spans="1:13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1" t="s">
        <v>26</v>
      </c>
      <c r="B5" s="41"/>
      <c r="C5" s="26" t="s">
        <v>103</v>
      </c>
      <c r="D5" s="41" t="s">
        <v>27</v>
      </c>
      <c r="E5" s="41"/>
      <c r="F5" s="42">
        <v>44718</v>
      </c>
      <c r="G5" s="42"/>
      <c r="H5" s="41" t="s">
        <v>28</v>
      </c>
      <c r="I5" s="41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3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3" ht="14" customHeight="1" x14ac:dyDescent="0.3">
      <c r="A9" s="19">
        <v>2</v>
      </c>
      <c r="B9" s="32" t="s">
        <v>34</v>
      </c>
      <c r="C9" s="32"/>
      <c r="D9" s="32"/>
      <c r="E9" s="14"/>
    </row>
    <row r="10" spans="1:13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3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3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3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3" x14ac:dyDescent="0.3">
      <c r="A14" s="36" t="s">
        <v>37</v>
      </c>
      <c r="B14" s="36"/>
      <c r="C14" s="36"/>
    </row>
    <row r="15" spans="1:13" ht="13.75" customHeight="1" x14ac:dyDescent="0.3">
      <c r="A15" s="29" t="s">
        <v>38</v>
      </c>
      <c r="B15" s="48" t="s">
        <v>39</v>
      </c>
      <c r="C15" s="50"/>
      <c r="D15" s="44" t="s">
        <v>40</v>
      </c>
      <c r="E15" s="45"/>
      <c r="F15" s="48" t="s">
        <v>41</v>
      </c>
      <c r="G15" s="49"/>
      <c r="H15" s="50"/>
      <c r="I15" s="48" t="s">
        <v>42</v>
      </c>
      <c r="J15" s="50"/>
      <c r="K15" s="29" t="s">
        <v>43</v>
      </c>
      <c r="L15" s="20"/>
      <c r="M15" s="20"/>
    </row>
    <row r="16" spans="1:13" x14ac:dyDescent="0.3">
      <c r="A16" s="56"/>
      <c r="B16" s="51"/>
      <c r="C16" s="53"/>
      <c r="D16" s="46"/>
      <c r="E16" s="47"/>
      <c r="F16" s="51"/>
      <c r="G16" s="52"/>
      <c r="H16" s="53"/>
      <c r="I16" s="51"/>
      <c r="J16" s="53"/>
      <c r="K16" s="56"/>
      <c r="L16" s="20"/>
      <c r="M16" s="20"/>
    </row>
    <row r="17" spans="1:11" ht="34" customHeight="1" x14ac:dyDescent="0.3">
      <c r="A17" s="19">
        <v>1</v>
      </c>
      <c r="B17" s="30" t="s">
        <v>49</v>
      </c>
      <c r="C17" s="34"/>
      <c r="D17" s="30" t="s">
        <v>50</v>
      </c>
      <c r="E17" s="34"/>
      <c r="F17" s="30" t="s">
        <v>46</v>
      </c>
      <c r="G17" s="31"/>
      <c r="H17" s="34"/>
      <c r="I17" s="54" t="s">
        <v>29</v>
      </c>
      <c r="J17" s="55"/>
      <c r="K17" s="21"/>
    </row>
    <row r="18" spans="1:11" ht="52.5" customHeight="1" x14ac:dyDescent="0.3">
      <c r="A18" s="19">
        <v>2</v>
      </c>
      <c r="B18" s="30" t="s">
        <v>113</v>
      </c>
      <c r="C18" s="34"/>
      <c r="D18" s="30" t="s">
        <v>51</v>
      </c>
      <c r="E18" s="34"/>
      <c r="F18" s="30" t="s">
        <v>46</v>
      </c>
      <c r="G18" s="31"/>
      <c r="H18" s="34"/>
      <c r="I18" s="54" t="s">
        <v>29</v>
      </c>
      <c r="J18" s="55"/>
      <c r="K18" s="21"/>
    </row>
    <row r="19" spans="1:11" ht="34.25" customHeight="1" x14ac:dyDescent="0.3">
      <c r="A19" s="19">
        <v>3</v>
      </c>
      <c r="B19" s="30" t="s">
        <v>52</v>
      </c>
      <c r="C19" s="34"/>
      <c r="D19" s="30" t="s">
        <v>53</v>
      </c>
      <c r="E19" s="34"/>
      <c r="F19" s="30" t="s">
        <v>46</v>
      </c>
      <c r="G19" s="31"/>
      <c r="H19" s="34"/>
      <c r="I19" s="54" t="s">
        <v>29</v>
      </c>
      <c r="J19" s="55"/>
      <c r="K19" s="21"/>
    </row>
  </sheetData>
  <sheetProtection selectLockedCells="1" selectUnlockedCells="1"/>
  <mergeCells count="46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B12:D12"/>
    <mergeCell ref="D18:E18"/>
    <mergeCell ref="F18:H18"/>
    <mergeCell ref="I18:J18"/>
    <mergeCell ref="B11:D11"/>
    <mergeCell ref="F11:G11"/>
    <mergeCell ref="I11:J11"/>
    <mergeCell ref="A14:C14"/>
    <mergeCell ref="A15:A16"/>
    <mergeCell ref="B15:C16"/>
    <mergeCell ref="D15:E16"/>
    <mergeCell ref="B19:C19"/>
    <mergeCell ref="D19:E19"/>
    <mergeCell ref="F19:H19"/>
    <mergeCell ref="I19:J19"/>
    <mergeCell ref="K15:K16"/>
    <mergeCell ref="B17:C17"/>
    <mergeCell ref="D17:E17"/>
    <mergeCell ref="F17:H17"/>
    <mergeCell ref="I17:J17"/>
    <mergeCell ref="B18:C18"/>
  </mergeCells>
  <conditionalFormatting sqref="J5">
    <cfRule type="expression" dxfId="183" priority="1" stopIfTrue="1">
      <formula>NOT(ISERROR(SEARCH("Pass",J5)))</formula>
    </cfRule>
    <cfRule type="expression" dxfId="182" priority="2" stopIfTrue="1">
      <formula>NOT(ISERROR(SEARCH("Fail",J5)))</formula>
    </cfRule>
  </conditionalFormatting>
  <conditionalFormatting sqref="I17:I19">
    <cfRule type="expression" dxfId="181" priority="5" stopIfTrue="1">
      <formula>NOT(ISERROR(SEARCH("Fail",I17)))</formula>
    </cfRule>
    <cfRule type="expression" dxfId="180" priority="6" stopIfTrue="1">
      <formula>NOT(ISERROR(SEARCH("Pass",I17)))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8"/>
  <sheetViews>
    <sheetView topLeftCell="A7" zoomScaleNormal="100" workbookViewId="0">
      <selection activeCell="B12" sqref="B12:D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3" t="s">
        <v>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3" ht="14" customHeight="1" x14ac:dyDescent="0.3">
      <c r="A2" s="43" t="s">
        <v>0</v>
      </c>
      <c r="B2" s="43"/>
      <c r="C2" s="12" t="s">
        <v>4</v>
      </c>
      <c r="D2" s="43" t="s">
        <v>20</v>
      </c>
      <c r="E2" s="43"/>
      <c r="F2" s="31" t="s">
        <v>8</v>
      </c>
      <c r="G2" s="31"/>
      <c r="H2" s="31"/>
      <c r="I2" s="31"/>
      <c r="J2" s="31"/>
    </row>
    <row r="3" spans="1:13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1" t="s">
        <v>26</v>
      </c>
      <c r="B5" s="41"/>
      <c r="C5" s="26" t="s">
        <v>103</v>
      </c>
      <c r="D5" s="41" t="s">
        <v>27</v>
      </c>
      <c r="E5" s="41"/>
      <c r="F5" s="42">
        <v>44718</v>
      </c>
      <c r="G5" s="42"/>
      <c r="H5" s="41" t="s">
        <v>28</v>
      </c>
      <c r="I5" s="41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3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3" ht="14" customHeight="1" x14ac:dyDescent="0.3">
      <c r="A9" s="19">
        <v>2</v>
      </c>
      <c r="B9" s="32" t="s">
        <v>34</v>
      </c>
      <c r="C9" s="32"/>
      <c r="D9" s="32"/>
      <c r="E9" s="14"/>
    </row>
    <row r="10" spans="1:13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3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3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3" ht="53" customHeight="1" x14ac:dyDescent="0.3">
      <c r="A13" s="19">
        <v>6</v>
      </c>
      <c r="B13" s="32" t="s">
        <v>107</v>
      </c>
      <c r="C13" s="32"/>
      <c r="D13" s="32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29" t="s">
        <v>39</v>
      </c>
      <c r="C16" s="29"/>
      <c r="D16" s="38" t="s">
        <v>40</v>
      </c>
      <c r="E16" s="38"/>
      <c r="F16" s="37" t="s">
        <v>41</v>
      </c>
      <c r="G16" s="37"/>
      <c r="H16" s="37"/>
      <c r="I16" s="39" t="s">
        <v>42</v>
      </c>
      <c r="J16" s="39"/>
      <c r="K16" s="29" t="s">
        <v>43</v>
      </c>
      <c r="L16" s="20"/>
      <c r="M16" s="20"/>
    </row>
    <row r="17" spans="1:13" x14ac:dyDescent="0.3">
      <c r="A17" s="37"/>
      <c r="B17" s="29"/>
      <c r="C17" s="29"/>
      <c r="D17" s="38"/>
      <c r="E17" s="38"/>
      <c r="F17" s="37"/>
      <c r="G17" s="37"/>
      <c r="H17" s="37"/>
      <c r="I17" s="39"/>
      <c r="J17" s="39"/>
      <c r="K17" s="29"/>
      <c r="L17" s="20"/>
      <c r="M17" s="20"/>
    </row>
    <row r="18" spans="1:13" ht="34" customHeight="1" x14ac:dyDescent="0.3">
      <c r="A18" s="19">
        <v>1</v>
      </c>
      <c r="B18" s="32" t="s">
        <v>54</v>
      </c>
      <c r="C18" s="32"/>
      <c r="D18" s="32" t="s">
        <v>55</v>
      </c>
      <c r="E18" s="32"/>
      <c r="F18" s="32" t="s">
        <v>46</v>
      </c>
      <c r="G18" s="32"/>
      <c r="H18" s="32"/>
      <c r="I18" s="33" t="s">
        <v>29</v>
      </c>
      <c r="J18" s="33"/>
      <c r="K18" s="21"/>
    </row>
  </sheetData>
  <sheetProtection selectLockedCells="1" selectUnlockedCells="1"/>
  <mergeCells count="39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A15:C15"/>
    <mergeCell ref="B12:D12"/>
    <mergeCell ref="B13:D13"/>
    <mergeCell ref="B18:C18"/>
    <mergeCell ref="D18:E18"/>
    <mergeCell ref="F18:H18"/>
    <mergeCell ref="I18:J18"/>
    <mergeCell ref="A16:A17"/>
    <mergeCell ref="B16:C17"/>
    <mergeCell ref="D16:E17"/>
    <mergeCell ref="F16:H17"/>
    <mergeCell ref="I16:J17"/>
  </mergeCells>
  <conditionalFormatting sqref="J5">
    <cfRule type="expression" dxfId="179" priority="1" stopIfTrue="1">
      <formula>NOT(ISERROR(SEARCH("Pass",J5)))</formula>
    </cfRule>
    <cfRule type="expression" dxfId="178" priority="2" stopIfTrue="1">
      <formula>NOT(ISERROR(SEARCH("Fail",J5)))</formula>
    </cfRule>
  </conditionalFormatting>
  <conditionalFormatting sqref="I18">
    <cfRule type="expression" dxfId="177" priority="5" stopIfTrue="1">
      <formula>NOT(ISERROR(SEARCH("Fail",I18)))</formula>
    </cfRule>
    <cfRule type="expression" dxfId="176" priority="6" stopIfTrue="1">
      <formula>NOT(ISERROR(SEARCH("Pass",I18)))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9"/>
  <sheetViews>
    <sheetView topLeftCell="A10" zoomScaleNormal="100" workbookViewId="0">
      <selection activeCell="B12" sqref="B12:D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3" t="s">
        <v>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3" ht="14" customHeight="1" x14ac:dyDescent="0.3">
      <c r="A2" s="43" t="s">
        <v>0</v>
      </c>
      <c r="B2" s="43"/>
      <c r="C2" s="12" t="s">
        <v>4</v>
      </c>
      <c r="D2" s="43" t="s">
        <v>20</v>
      </c>
      <c r="E2" s="43"/>
      <c r="F2" s="31" t="s">
        <v>247</v>
      </c>
      <c r="G2" s="31"/>
      <c r="H2" s="31"/>
      <c r="I2" s="31"/>
      <c r="J2" s="31"/>
    </row>
    <row r="3" spans="1:13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1" t="s">
        <v>26</v>
      </c>
      <c r="B5" s="41"/>
      <c r="C5" s="26" t="s">
        <v>103</v>
      </c>
      <c r="D5" s="41" t="s">
        <v>27</v>
      </c>
      <c r="E5" s="41"/>
      <c r="F5" s="42">
        <v>44718</v>
      </c>
      <c r="G5" s="42"/>
      <c r="H5" s="41" t="s">
        <v>28</v>
      </c>
      <c r="I5" s="41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3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3" ht="14" customHeight="1" x14ac:dyDescent="0.3">
      <c r="A9" s="19">
        <v>2</v>
      </c>
      <c r="B9" s="32" t="s">
        <v>34</v>
      </c>
      <c r="C9" s="32"/>
      <c r="D9" s="32"/>
      <c r="E9" s="14"/>
    </row>
    <row r="10" spans="1:13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3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3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3" ht="19" customHeight="1" x14ac:dyDescent="0.3">
      <c r="A13" s="28"/>
      <c r="B13" s="14"/>
      <c r="C13" s="14"/>
      <c r="D13" s="14"/>
      <c r="F13" s="22"/>
      <c r="G13" s="22"/>
      <c r="I13" s="22"/>
      <c r="J13" s="22"/>
    </row>
    <row r="14" spans="1:13" x14ac:dyDescent="0.3">
      <c r="A14" s="36" t="s">
        <v>37</v>
      </c>
      <c r="B14" s="36"/>
      <c r="C14" s="36"/>
    </row>
    <row r="15" spans="1:13" ht="13.75" customHeight="1" x14ac:dyDescent="0.3">
      <c r="A15" s="37" t="s">
        <v>38</v>
      </c>
      <c r="B15" s="29" t="s">
        <v>39</v>
      </c>
      <c r="C15" s="29"/>
      <c r="D15" s="38" t="s">
        <v>40</v>
      </c>
      <c r="E15" s="38"/>
      <c r="F15" s="37" t="s">
        <v>41</v>
      </c>
      <c r="G15" s="37"/>
      <c r="H15" s="37"/>
      <c r="I15" s="39" t="s">
        <v>42</v>
      </c>
      <c r="J15" s="39"/>
      <c r="K15" s="29" t="s">
        <v>43</v>
      </c>
      <c r="L15" s="20"/>
      <c r="M15" s="20"/>
    </row>
    <row r="16" spans="1:13" x14ac:dyDescent="0.3">
      <c r="A16" s="37"/>
      <c r="B16" s="29"/>
      <c r="C16" s="29"/>
      <c r="D16" s="38"/>
      <c r="E16" s="38"/>
      <c r="F16" s="37"/>
      <c r="G16" s="37"/>
      <c r="H16" s="37"/>
      <c r="I16" s="39"/>
      <c r="J16" s="39"/>
      <c r="K16" s="29"/>
      <c r="L16" s="20"/>
      <c r="M16" s="20"/>
    </row>
    <row r="17" spans="1:11" ht="34" customHeight="1" x14ac:dyDescent="0.3">
      <c r="A17" s="19">
        <v>1</v>
      </c>
      <c r="B17" s="32" t="s">
        <v>49</v>
      </c>
      <c r="C17" s="32"/>
      <c r="D17" s="32" t="s">
        <v>50</v>
      </c>
      <c r="E17" s="32"/>
      <c r="F17" s="32" t="s">
        <v>46</v>
      </c>
      <c r="G17" s="32"/>
      <c r="H17" s="32"/>
      <c r="I17" s="33" t="s">
        <v>29</v>
      </c>
      <c r="J17" s="33"/>
      <c r="K17" s="21"/>
    </row>
    <row r="18" spans="1:11" ht="52.5" customHeight="1" x14ac:dyDescent="0.3">
      <c r="A18" s="19">
        <v>2</v>
      </c>
      <c r="B18" s="32" t="s">
        <v>114</v>
      </c>
      <c r="C18" s="32"/>
      <c r="D18" s="32" t="s">
        <v>51</v>
      </c>
      <c r="E18" s="32"/>
      <c r="F18" s="32" t="s">
        <v>46</v>
      </c>
      <c r="G18" s="32"/>
      <c r="H18" s="32"/>
      <c r="I18" s="33" t="s">
        <v>29</v>
      </c>
      <c r="J18" s="33"/>
      <c r="K18" s="21"/>
    </row>
    <row r="19" spans="1:11" ht="34.25" customHeight="1" x14ac:dyDescent="0.3">
      <c r="A19" s="19">
        <v>3</v>
      </c>
      <c r="B19" s="32" t="s">
        <v>52</v>
      </c>
      <c r="C19" s="32"/>
      <c r="D19" s="32" t="s">
        <v>56</v>
      </c>
      <c r="E19" s="32"/>
      <c r="F19" s="32" t="s">
        <v>46</v>
      </c>
      <c r="G19" s="32"/>
      <c r="H19" s="32"/>
      <c r="I19" s="33" t="s">
        <v>29</v>
      </c>
      <c r="J19" s="33"/>
      <c r="K19" s="21"/>
    </row>
  </sheetData>
  <sheetProtection selectLockedCells="1" selectUnlockedCells="1"/>
  <mergeCells count="46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D18:E18"/>
    <mergeCell ref="F18:H18"/>
    <mergeCell ref="I18:J18"/>
    <mergeCell ref="B11:D11"/>
    <mergeCell ref="F11:G11"/>
    <mergeCell ref="I11:J11"/>
    <mergeCell ref="A14:C14"/>
    <mergeCell ref="A15:A16"/>
    <mergeCell ref="B15:C16"/>
    <mergeCell ref="B12:D12"/>
    <mergeCell ref="B19:C19"/>
    <mergeCell ref="D19:E19"/>
    <mergeCell ref="F19:H19"/>
    <mergeCell ref="I19:J19"/>
    <mergeCell ref="K15:K16"/>
    <mergeCell ref="B17:C17"/>
    <mergeCell ref="D17:E17"/>
    <mergeCell ref="F17:H17"/>
    <mergeCell ref="I17:J17"/>
    <mergeCell ref="B18:C18"/>
  </mergeCells>
  <conditionalFormatting sqref="J5">
    <cfRule type="expression" dxfId="175" priority="1" stopIfTrue="1">
      <formula>NOT(ISERROR(SEARCH("Pass",J5)))</formula>
    </cfRule>
    <cfRule type="expression" dxfId="174" priority="2" stopIfTrue="1">
      <formula>NOT(ISERROR(SEARCH("Fail",J5)))</formula>
    </cfRule>
  </conditionalFormatting>
  <conditionalFormatting sqref="I17:I19">
    <cfRule type="expression" dxfId="173" priority="5" stopIfTrue="1">
      <formula>NOT(ISERROR(SEARCH("Fail",I17)))</formula>
    </cfRule>
    <cfRule type="expression" dxfId="172" priority="6" stopIfTrue="1">
      <formula>NOT(ISERROR(SEARCH("Pass",I17)))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8"/>
  <sheetViews>
    <sheetView topLeftCell="A7" zoomScaleNormal="100" workbookViewId="0">
      <selection activeCell="B12" sqref="B12:D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3" t="s">
        <v>16</v>
      </c>
      <c r="B1" s="43"/>
      <c r="C1" s="11" t="s">
        <v>17</v>
      </c>
      <c r="D1" s="43" t="s">
        <v>18</v>
      </c>
      <c r="E1" s="43"/>
      <c r="F1" s="11" t="s">
        <v>19</v>
      </c>
    </row>
    <row r="2" spans="1:13" ht="14" customHeight="1" x14ac:dyDescent="0.3">
      <c r="A2" s="43" t="s">
        <v>0</v>
      </c>
      <c r="B2" s="43"/>
      <c r="C2" s="12" t="s">
        <v>4</v>
      </c>
      <c r="D2" s="43" t="s">
        <v>20</v>
      </c>
      <c r="E2" s="43"/>
      <c r="F2" s="31" t="s">
        <v>11</v>
      </c>
      <c r="G2" s="31"/>
      <c r="H2" s="31"/>
      <c r="I2" s="31"/>
      <c r="J2" s="31"/>
    </row>
    <row r="3" spans="1:13" ht="14" customHeight="1" x14ac:dyDescent="0.3">
      <c r="A3" s="43" t="s">
        <v>22</v>
      </c>
      <c r="B3" s="43"/>
      <c r="C3" s="12" t="s">
        <v>103</v>
      </c>
      <c r="D3" s="43" t="s">
        <v>23</v>
      </c>
      <c r="E3" s="43"/>
      <c r="F3" s="34"/>
      <c r="G3" s="34"/>
      <c r="H3" s="41" t="s">
        <v>24</v>
      </c>
      <c r="I3" s="41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1" t="s">
        <v>26</v>
      </c>
      <c r="B5" s="41"/>
      <c r="C5" s="26" t="s">
        <v>103</v>
      </c>
      <c r="D5" s="41" t="s">
        <v>27</v>
      </c>
      <c r="E5" s="41"/>
      <c r="F5" s="42">
        <v>44718</v>
      </c>
      <c r="G5" s="42"/>
      <c r="H5" s="41" t="s">
        <v>28</v>
      </c>
      <c r="I5" s="41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9" t="s">
        <v>30</v>
      </c>
      <c r="B7" s="39"/>
      <c r="C7" s="39"/>
      <c r="D7" s="39"/>
      <c r="F7" s="40" t="s">
        <v>31</v>
      </c>
      <c r="G7" s="40"/>
      <c r="I7" s="40" t="s">
        <v>32</v>
      </c>
      <c r="J7" s="40"/>
    </row>
    <row r="8" spans="1:13" ht="14" customHeight="1" x14ac:dyDescent="0.3">
      <c r="A8" s="19">
        <v>1</v>
      </c>
      <c r="B8" s="32" t="s">
        <v>33</v>
      </c>
      <c r="C8" s="32"/>
      <c r="D8" s="32"/>
      <c r="E8" s="14"/>
      <c r="F8" s="35"/>
      <c r="G8" s="35"/>
      <c r="I8" s="35"/>
      <c r="J8" s="35"/>
    </row>
    <row r="9" spans="1:13" ht="14" customHeight="1" x14ac:dyDescent="0.3">
      <c r="A9" s="19">
        <v>2</v>
      </c>
      <c r="B9" s="32" t="s">
        <v>34</v>
      </c>
      <c r="C9" s="32"/>
      <c r="D9" s="32"/>
      <c r="E9" s="14"/>
    </row>
    <row r="10" spans="1:13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3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3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3" ht="16.5" customHeight="1" x14ac:dyDescent="0.3">
      <c r="A13" s="28"/>
      <c r="B13" s="14"/>
      <c r="C13" s="14"/>
      <c r="D13" s="14"/>
      <c r="F13" s="22"/>
      <c r="G13" s="22"/>
      <c r="I13" s="22"/>
      <c r="J13" s="22"/>
    </row>
    <row r="14" spans="1:13" x14ac:dyDescent="0.3">
      <c r="A14" s="36" t="s">
        <v>37</v>
      </c>
      <c r="B14" s="36"/>
      <c r="C14" s="36"/>
    </row>
    <row r="15" spans="1:13" ht="13.75" customHeight="1" x14ac:dyDescent="0.3">
      <c r="A15" s="37" t="s">
        <v>38</v>
      </c>
      <c r="B15" s="29" t="s">
        <v>39</v>
      </c>
      <c r="C15" s="29"/>
      <c r="D15" s="38" t="s">
        <v>40</v>
      </c>
      <c r="E15" s="38"/>
      <c r="F15" s="37" t="s">
        <v>41</v>
      </c>
      <c r="G15" s="37"/>
      <c r="H15" s="37"/>
      <c r="I15" s="39" t="s">
        <v>42</v>
      </c>
      <c r="J15" s="39"/>
      <c r="K15" s="29" t="s">
        <v>43</v>
      </c>
      <c r="L15" s="20"/>
      <c r="M15" s="20"/>
    </row>
    <row r="16" spans="1:13" x14ac:dyDescent="0.3">
      <c r="A16" s="37"/>
      <c r="B16" s="29"/>
      <c r="C16" s="29"/>
      <c r="D16" s="38"/>
      <c r="E16" s="38"/>
      <c r="F16" s="37"/>
      <c r="G16" s="37"/>
      <c r="H16" s="37"/>
      <c r="I16" s="39"/>
      <c r="J16" s="39"/>
      <c r="K16" s="29"/>
      <c r="L16" s="20"/>
      <c r="M16" s="20"/>
    </row>
    <row r="17" spans="1:11" ht="34" customHeight="1" x14ac:dyDescent="0.3">
      <c r="A17" s="19">
        <v>1</v>
      </c>
      <c r="B17" s="32" t="s">
        <v>49</v>
      </c>
      <c r="C17" s="32"/>
      <c r="D17" s="32" t="s">
        <v>50</v>
      </c>
      <c r="E17" s="32"/>
      <c r="F17" s="32" t="s">
        <v>46</v>
      </c>
      <c r="G17" s="32"/>
      <c r="H17" s="32"/>
      <c r="I17" s="33" t="s">
        <v>29</v>
      </c>
      <c r="J17" s="33"/>
      <c r="K17" s="21"/>
    </row>
    <row r="18" spans="1:11" ht="53" customHeight="1" x14ac:dyDescent="0.3">
      <c r="A18" s="19">
        <v>2</v>
      </c>
      <c r="B18" s="32" t="s">
        <v>234</v>
      </c>
      <c r="C18" s="32"/>
      <c r="D18" s="32" t="s">
        <v>57</v>
      </c>
      <c r="E18" s="32"/>
      <c r="F18" s="32" t="s">
        <v>46</v>
      </c>
      <c r="G18" s="32"/>
      <c r="H18" s="32"/>
      <c r="I18" s="33" t="s">
        <v>29</v>
      </c>
      <c r="J18" s="33"/>
      <c r="K18" s="23" t="s">
        <v>237</v>
      </c>
    </row>
  </sheetData>
  <sheetProtection selectLockedCells="1" selectUnlockedCells="1"/>
  <mergeCells count="42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</mergeCells>
  <conditionalFormatting sqref="J5">
    <cfRule type="expression" dxfId="171" priority="1" stopIfTrue="1">
      <formula>NOT(ISERROR(SEARCH("Pass",J5)))</formula>
    </cfRule>
    <cfRule type="expression" dxfId="170" priority="2" stopIfTrue="1">
      <formula>NOT(ISERROR(SEARCH("Fail",J5)))</formula>
    </cfRule>
  </conditionalFormatting>
  <conditionalFormatting sqref="I17:I18">
    <cfRule type="expression" dxfId="169" priority="5" stopIfTrue="1">
      <formula>NOT(ISERROR(SEARCH("Fail",I17)))</formula>
    </cfRule>
    <cfRule type="expression" dxfId="168" priority="6" stopIfTrue="1">
      <formula>NOT(ISERROR(SEARCH("Pass",I17)))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20"/>
  <sheetViews>
    <sheetView topLeftCell="A13" zoomScaleNormal="100" workbookViewId="0">
      <selection activeCell="B12" sqref="B12:D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64" t="s">
        <v>16</v>
      </c>
      <c r="B1" s="65"/>
      <c r="C1" s="11" t="s">
        <v>17</v>
      </c>
      <c r="D1" s="64" t="s">
        <v>18</v>
      </c>
      <c r="E1" s="65"/>
      <c r="F1" s="11" t="s">
        <v>19</v>
      </c>
    </row>
    <row r="2" spans="1:13" ht="14" customHeight="1" x14ac:dyDescent="0.3">
      <c r="A2" s="64" t="s">
        <v>0</v>
      </c>
      <c r="B2" s="65"/>
      <c r="C2" s="12" t="s">
        <v>12</v>
      </c>
      <c r="D2" s="66" t="s">
        <v>20</v>
      </c>
      <c r="E2" s="65"/>
      <c r="F2" s="67" t="s">
        <v>243</v>
      </c>
      <c r="G2" s="31"/>
      <c r="H2" s="31"/>
      <c r="I2" s="31"/>
      <c r="J2" s="31"/>
    </row>
    <row r="3" spans="1:13" ht="14" customHeight="1" x14ac:dyDescent="0.3">
      <c r="A3" s="64" t="s">
        <v>22</v>
      </c>
      <c r="B3" s="65"/>
      <c r="C3" s="12" t="s">
        <v>103</v>
      </c>
      <c r="D3" s="66" t="s">
        <v>23</v>
      </c>
      <c r="E3" s="65"/>
      <c r="F3" s="67"/>
      <c r="G3" s="34"/>
      <c r="H3" s="68" t="s">
        <v>24</v>
      </c>
      <c r="I3" s="69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57" t="s">
        <v>26</v>
      </c>
      <c r="B5" s="58"/>
      <c r="C5" s="12" t="s">
        <v>103</v>
      </c>
      <c r="D5" s="59" t="s">
        <v>27</v>
      </c>
      <c r="E5" s="60"/>
      <c r="F5" s="42">
        <v>44718</v>
      </c>
      <c r="G5" s="42"/>
      <c r="H5" s="59" t="s">
        <v>28</v>
      </c>
      <c r="I5" s="60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61" t="s">
        <v>30</v>
      </c>
      <c r="B7" s="62"/>
      <c r="C7" s="62"/>
      <c r="D7" s="63"/>
      <c r="F7" s="40" t="s">
        <v>31</v>
      </c>
      <c r="G7" s="40"/>
      <c r="I7" s="40" t="s">
        <v>32</v>
      </c>
      <c r="J7" s="40"/>
    </row>
    <row r="8" spans="1:13" ht="14" customHeight="1" x14ac:dyDescent="0.3">
      <c r="A8" s="19">
        <v>1</v>
      </c>
      <c r="B8" s="30" t="s">
        <v>33</v>
      </c>
      <c r="C8" s="31"/>
      <c r="D8" s="34"/>
      <c r="E8" s="14"/>
      <c r="F8" s="35"/>
      <c r="G8" s="35"/>
      <c r="I8" s="35"/>
      <c r="J8" s="35"/>
    </row>
    <row r="9" spans="1:13" ht="14" customHeight="1" x14ac:dyDescent="0.3">
      <c r="A9" s="19">
        <v>2</v>
      </c>
      <c r="B9" s="30" t="s">
        <v>34</v>
      </c>
      <c r="C9" s="31"/>
      <c r="D9" s="34"/>
      <c r="E9" s="14"/>
    </row>
    <row r="10" spans="1:13" ht="12" customHeight="1" x14ac:dyDescent="0.3">
      <c r="A10" s="19">
        <v>3</v>
      </c>
      <c r="B10" s="32" t="s">
        <v>105</v>
      </c>
      <c r="C10" s="32"/>
      <c r="D10" s="32"/>
      <c r="E10" s="14"/>
      <c r="F10" s="40" t="s">
        <v>35</v>
      </c>
      <c r="G10" s="40"/>
      <c r="I10" s="40" t="s">
        <v>36</v>
      </c>
      <c r="J10" s="40"/>
    </row>
    <row r="11" spans="1:13" ht="23" customHeight="1" x14ac:dyDescent="0.3">
      <c r="A11" s="19">
        <v>4</v>
      </c>
      <c r="B11" s="32" t="s">
        <v>104</v>
      </c>
      <c r="C11" s="32"/>
      <c r="D11" s="32"/>
      <c r="F11" s="35"/>
      <c r="G11" s="35"/>
      <c r="I11" s="35"/>
      <c r="J11" s="35"/>
    </row>
    <row r="12" spans="1:13" ht="23" customHeight="1" x14ac:dyDescent="0.3">
      <c r="A12" s="19">
        <v>5</v>
      </c>
      <c r="B12" s="32" t="s">
        <v>48</v>
      </c>
      <c r="C12" s="32"/>
      <c r="D12" s="32"/>
      <c r="F12" s="22"/>
      <c r="G12" s="22"/>
      <c r="I12" s="22"/>
      <c r="J12" s="22"/>
    </row>
    <row r="13" spans="1:13" ht="53" customHeight="1" x14ac:dyDescent="0.3">
      <c r="A13" s="19">
        <v>6</v>
      </c>
      <c r="B13" s="32" t="s">
        <v>117</v>
      </c>
      <c r="C13" s="32"/>
      <c r="D13" s="32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29" t="s">
        <v>39</v>
      </c>
      <c r="C16" s="29"/>
      <c r="D16" s="38" t="s">
        <v>40</v>
      </c>
      <c r="E16" s="38"/>
      <c r="F16" s="37" t="s">
        <v>41</v>
      </c>
      <c r="G16" s="37"/>
      <c r="H16" s="37"/>
      <c r="I16" s="39" t="s">
        <v>42</v>
      </c>
      <c r="J16" s="39"/>
      <c r="K16" s="29" t="s">
        <v>43</v>
      </c>
      <c r="L16" s="20"/>
      <c r="M16" s="20"/>
    </row>
    <row r="17" spans="1:13" x14ac:dyDescent="0.3">
      <c r="A17" s="37"/>
      <c r="B17" s="29"/>
      <c r="C17" s="29"/>
      <c r="D17" s="38"/>
      <c r="E17" s="38"/>
      <c r="F17" s="37"/>
      <c r="G17" s="37"/>
      <c r="H17" s="37"/>
      <c r="I17" s="39"/>
      <c r="J17" s="39"/>
      <c r="K17" s="29"/>
      <c r="L17" s="20"/>
      <c r="M17" s="20"/>
    </row>
    <row r="18" spans="1:13" ht="34" customHeight="1" x14ac:dyDescent="0.3">
      <c r="A18" s="19">
        <v>1</v>
      </c>
      <c r="B18" s="32" t="s">
        <v>58</v>
      </c>
      <c r="C18" s="32"/>
      <c r="D18" s="32" t="s">
        <v>115</v>
      </c>
      <c r="E18" s="32"/>
      <c r="F18" s="32" t="s">
        <v>46</v>
      </c>
      <c r="G18" s="32"/>
      <c r="H18" s="32"/>
      <c r="I18" s="33" t="s">
        <v>29</v>
      </c>
      <c r="J18" s="33"/>
      <c r="K18" s="21"/>
    </row>
    <row r="19" spans="1:13" ht="47.9" customHeight="1" x14ac:dyDescent="0.3">
      <c r="A19" s="19">
        <v>2</v>
      </c>
      <c r="B19" s="32" t="s">
        <v>59</v>
      </c>
      <c r="C19" s="32"/>
      <c r="D19" s="32" t="s">
        <v>51</v>
      </c>
      <c r="E19" s="32"/>
      <c r="F19" s="32" t="s">
        <v>46</v>
      </c>
      <c r="G19" s="32"/>
      <c r="H19" s="32"/>
      <c r="I19" s="33" t="s">
        <v>29</v>
      </c>
      <c r="J19" s="33"/>
      <c r="K19" s="21"/>
    </row>
    <row r="20" spans="1:13" ht="34.25" customHeight="1" x14ac:dyDescent="0.3">
      <c r="A20" s="19">
        <v>3</v>
      </c>
      <c r="B20" s="32" t="s">
        <v>232</v>
      </c>
      <c r="C20" s="32"/>
      <c r="D20" s="32" t="s">
        <v>116</v>
      </c>
      <c r="E20" s="32"/>
      <c r="F20" s="32" t="s">
        <v>46</v>
      </c>
      <c r="G20" s="32"/>
      <c r="H20" s="32"/>
      <c r="I20" s="33" t="s">
        <v>29</v>
      </c>
      <c r="J20" s="33"/>
      <c r="K20" s="21"/>
    </row>
  </sheetData>
  <sheetProtection selectLockedCells="1" selectUnlockedCells="1"/>
  <mergeCells count="47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F19:H19"/>
    <mergeCell ref="I19:J19"/>
    <mergeCell ref="A16:A17"/>
    <mergeCell ref="B16:C17"/>
    <mergeCell ref="D16:E17"/>
    <mergeCell ref="F16:H17"/>
    <mergeCell ref="I16:J17"/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</mergeCells>
  <conditionalFormatting sqref="J5">
    <cfRule type="expression" dxfId="167" priority="1" stopIfTrue="1">
      <formula>NOT(ISERROR(SEARCH("Pass",J5)))</formula>
    </cfRule>
    <cfRule type="expression" dxfId="166" priority="2" stopIfTrue="1">
      <formula>NOT(ISERROR(SEARCH("Fail",J5)))</formula>
    </cfRule>
  </conditionalFormatting>
  <conditionalFormatting sqref="I18:I20">
    <cfRule type="expression" dxfId="165" priority="3" stopIfTrue="1">
      <formula>NOT(ISERROR(SEARCH("Fail",I18)))</formula>
    </cfRule>
    <cfRule type="expression" dxfId="164" priority="4" stopIfTrue="1">
      <formula>NOT(ISERROR(SEARCH("Pass",I18)))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35</vt:i4>
      </vt:variant>
    </vt:vector>
  </HeadingPairs>
  <TitlesOfParts>
    <vt:vector size="35" baseType="lpstr">
      <vt:lpstr>TC</vt:lpstr>
      <vt:lpstr>CON_TC_000</vt:lpstr>
      <vt:lpstr>CON_TC_001 +</vt:lpstr>
      <vt:lpstr>CON_TC_002</vt:lpstr>
      <vt:lpstr>CON_TC_003 +</vt:lpstr>
      <vt:lpstr>CON_TC_004</vt:lpstr>
      <vt:lpstr>CON_TC_005 -</vt:lpstr>
      <vt:lpstr>CON_TC_006 -</vt:lpstr>
      <vt:lpstr>CON_TC_007 +</vt:lpstr>
      <vt:lpstr>CON_TC_008 -</vt:lpstr>
      <vt:lpstr>CON_TC_009 -</vt:lpstr>
      <vt:lpstr>CON_TC_010</vt:lpstr>
      <vt:lpstr>CON_TC_011</vt:lpstr>
      <vt:lpstr>CON_TC_012</vt:lpstr>
      <vt:lpstr>CON_TC_013</vt:lpstr>
      <vt:lpstr>CON_TC_014 +</vt:lpstr>
      <vt:lpstr>CON_TC_015 -</vt:lpstr>
      <vt:lpstr>CON_TC_016 -</vt:lpstr>
      <vt:lpstr>CON_TC_016 +</vt:lpstr>
      <vt:lpstr>CON_TC_017 -</vt:lpstr>
      <vt:lpstr>CON_TC_018</vt:lpstr>
      <vt:lpstr>CON_TC_019</vt:lpstr>
      <vt:lpstr>CON_TC_020</vt:lpstr>
      <vt:lpstr>CON_TC_021</vt:lpstr>
      <vt:lpstr>CON_TC_022</vt:lpstr>
      <vt:lpstr>CON_TC_023</vt:lpstr>
      <vt:lpstr>CON_TC_024</vt:lpstr>
      <vt:lpstr>CON_TC_025</vt:lpstr>
      <vt:lpstr>CON_TC_026</vt:lpstr>
      <vt:lpstr>CON_TC_027</vt:lpstr>
      <vt:lpstr>CON_TC_028</vt:lpstr>
      <vt:lpstr>CON_TC_029</vt:lpstr>
      <vt:lpstr>CON_TC_030</vt:lpstr>
      <vt:lpstr>CON_TC_031</vt:lpstr>
      <vt:lpstr>Munka12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macska berci</dc:creator>
  <cp:lastModifiedBy>Macska Berci</cp:lastModifiedBy>
  <dcterms:created xsi:type="dcterms:W3CDTF">2022-06-06T05:33:44Z</dcterms:created>
  <dcterms:modified xsi:type="dcterms:W3CDTF">2022-06-11T03:06:19Z</dcterms:modified>
</cp:coreProperties>
</file>