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\source\repos\SortingNetworks\BenchmarkResults\"/>
    </mc:Choice>
  </mc:AlternateContent>
  <xr:revisionPtr revIDLastSave="0" documentId="13_ncr:1_{9EBFFFF1-ED96-40A1-B998-5B052ED31F1E}" xr6:coauthVersionLast="47" xr6:coauthVersionMax="47" xr10:uidLastSave="{00000000-0000-0000-0000-000000000000}"/>
  <bookViews>
    <workbookView xWindow="9160" yWindow="-19210" windowWidth="27220" windowHeight="16340" activeTab="3" xr2:uid="{7823E350-68A3-4EF2-84DE-24CEDFF8EB87}"/>
  </bookViews>
  <sheets>
    <sheet name="HostEnvironament" sheetId="3" r:id="rId1"/>
    <sheet name="FloatBenchmark" sheetId="7" r:id="rId2"/>
    <sheet name="IntBenchmark" sheetId="4" r:id="rId3"/>
    <sheet name="IntVsFloat" sheetId="8" r:id="rId4"/>
    <sheet name="LogFit" sheetId="9" r:id="rId5"/>
  </sheets>
  <definedNames>
    <definedName name="ExternalData_1" localSheetId="0" hidden="1">HostEnvironament!$A$1:$B$16</definedName>
    <definedName name="ExternalData_2" localSheetId="2" hidden="1">IntBenchmark!$A$1:$D$34</definedName>
    <definedName name="ExternalData_3" localSheetId="1" hidden="1">FloatBenchmark!$A$1:$D$34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9" l="1" a="1"/>
  <c r="C2" i="9" s="1"/>
  <c r="B2" i="9" a="1"/>
  <c r="B2" i="9" s="1"/>
  <c r="A2" i="9" a="1"/>
  <c r="A2" i="9" s="1"/>
  <c r="C2" i="8" a="1"/>
  <c r="C2" i="8" s="1"/>
  <c r="B2" i="8" a="1"/>
  <c r="B2" i="8" s="1"/>
  <c r="A2" i="8" a="1"/>
  <c r="A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5A9AB-0E5E-44F3-B32A-468AF08B2A54}" keepAlive="1" name="Query - FloatBenchmark" description="Connection to the 'FloatBenchmark' query in the workbook." type="5" refreshedVersion="7" background="1" saveData="1">
    <dbPr connection="Provider=Microsoft.Mashup.OleDb.1;Data Source=$Workbook$;Location=FloatBenchmark;Extended Properties=&quot;&quot;" command="SELECT * FROM [FloatBenchmark]"/>
  </connection>
  <connection id="2" xr16:uid="{E4F420BB-1FE7-4061-A725-106CE5FDA74A}" keepAlive="1" name="Query - HostEnvironment" description="Connection to the 'HostEnvironment' query in the workbook." type="5" refreshedVersion="7" background="1" saveData="1">
    <dbPr connection="Provider=Microsoft.Mashup.OleDb.1;Data Source=$Workbook$;Location=HostEnvironment;Extended Properties=&quot;&quot;" command="SELECT * FROM [HostEnvironment]"/>
  </connection>
  <connection id="3" xr16:uid="{CC126AD9-0822-46A3-BBB8-A2DD7CECB695}" keepAlive="1" name="Query - IntBenchmark" description="Connection to the 'IntBenchmark' query in the workbook." type="5" refreshedVersion="7" background="1" saveData="1">
    <dbPr connection="Provider=Microsoft.Mashup.OleDb.1;Data Source=$Workbook$;Location=IntBenchmark;Extended Properties=&quot;&quot;" command="SELECT * FROM [IntBenchmark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<sst xmlns="http://schemas.openxmlformats.org/spreadsheetml/2006/main" count="41" uniqueCount="35">
  <si>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Parameter</t>
  </si>
  <si>
    <t>Value</t>
  </si>
  <si>
    <t>BenchmarkDotNetCaption</t>
  </si>
  <si>
    <t>BenchmarkDotNet</t>
  </si>
  <si>
    <t>BenchmarkDotNetVersion</t>
  </si>
  <si>
    <t>0.13.1</t>
  </si>
  <si>
    <t>OsVersion</t>
  </si>
  <si>
    <t>Windows 10.0.22000</t>
  </si>
  <si>
    <t>ProcessorName</t>
  </si>
  <si>
    <t>Intel Core i7-8650U CPU 1.90GHz (Kaby Lake R)</t>
  </si>
  <si>
    <t>PhysicalProcessorCount</t>
  </si>
  <si>
    <t>PhysicalCoreCount</t>
  </si>
  <si>
    <t>LogicalCoreCount</t>
  </si>
  <si>
    <t>RuntimeVersion</t>
  </si>
  <si>
    <t>.NET Core 3.1.21 (CoreCLR 4.700.21.51404, CoreFX 4.700.21.51508)</t>
  </si>
  <si>
    <t>Architecture</t>
  </si>
  <si>
    <t>X64</t>
  </si>
  <si>
    <t>HasAttachedDebugger</t>
  </si>
  <si>
    <t>HasRyuJit</t>
  </si>
  <si>
    <t>Configuration</t>
  </si>
  <si>
    <t>RELEASE</t>
  </si>
  <si>
    <t>DotNetSdkVersion</t>
  </si>
  <si>
    <t>5.0.303</t>
  </si>
  <si>
    <t>ChronometerFrequency</t>
  </si>
  <si>
    <t>[Table]</t>
  </si>
  <si>
    <t>HardwareTimerKind</t>
  </si>
  <si>
    <t>Unknown</t>
  </si>
  <si>
    <t>ArraySortOnly</t>
  </si>
  <si>
    <t>NetworkSortOnly</t>
  </si>
  <si>
    <t>N</t>
  </si>
  <si>
    <t>Speedup Net/Arr</t>
  </si>
  <si>
    <t>TFloat /
Tint (Arr)</t>
  </si>
  <si>
    <t>TFloat /
Tint (Net)</t>
  </si>
  <si>
    <t>Int
ArraySortOnly
/LgN</t>
  </si>
  <si>
    <t>Int
NetworkSortOnly
/(LgN)^2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</si>
</sst>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FloatBenchmark!$B$1</c:f>
              <c:strCache>
                <c:ptCount val="1"/>
                <c:pt idx="0">
                  <c:v>ArraySortOnly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0758333333333339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FloatBenchmark!$A$2:$A$34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FloatBenchmark!$B$2:$B$34</c:f>
              <c:numCache>
                <c:formatCode>General</c:formatCode>
                <c:ptCount val="33"/>
                <c:pt idx="0">
                  <c:v>64.739441487096968</c:v>
                </c:pt>
                <c:pt idx="1">
                  <c:v>121.77275756994884</c:v>
                </c:pt>
                <c:pt idx="2">
                  <c:v>189.78143724901923</c:v>
                </c:pt>
                <c:pt idx="3">
                  <c:v>268.97452791531879</c:v>
                </c:pt>
                <c:pt idx="4">
                  <c:v>598.916261990865</c:v>
                </c:pt>
                <c:pt idx="5">
                  <c:v>757.05160299936915</c:v>
                </c:pt>
                <c:pt idx="6">
                  <c:v>1169.5788265409924</c:v>
                </c:pt>
                <c:pt idx="7">
                  <c:v>1752.7847834995814</c:v>
                </c:pt>
                <c:pt idx="8">
                  <c:v>3811.1929035186768</c:v>
                </c:pt>
                <c:pt idx="9">
                  <c:v>6927.4397065904413</c:v>
                </c:pt>
                <c:pt idx="10">
                  <c:v>9298.5338384454899</c:v>
                </c:pt>
                <c:pt idx="11">
                  <c:v>13714.351941063291</c:v>
                </c:pt>
                <c:pt idx="12">
                  <c:v>19776.123410179502</c:v>
                </c:pt>
                <c:pt idx="13">
                  <c:v>29498.639817010793</c:v>
                </c:pt>
                <c:pt idx="14">
                  <c:v>43715.944432730626</c:v>
                </c:pt>
                <c:pt idx="15">
                  <c:v>97104.882768903466</c:v>
                </c:pt>
                <c:pt idx="16">
                  <c:v>185531.73268636066</c:v>
                </c:pt>
                <c:pt idx="17">
                  <c:v>216382.38647460938</c:v>
                </c:pt>
                <c:pt idx="18">
                  <c:v>360588.70013897237</c:v>
                </c:pt>
                <c:pt idx="19">
                  <c:v>441965.03922001005</c:v>
                </c:pt>
                <c:pt idx="20">
                  <c:v>811680.50305488775</c:v>
                </c:pt>
                <c:pt idx="21">
                  <c:v>944085.42619977682</c:v>
                </c:pt>
                <c:pt idx="22">
                  <c:v>2020326.8612393467</c:v>
                </c:pt>
                <c:pt idx="23">
                  <c:v>3586715.3515625</c:v>
                </c:pt>
                <c:pt idx="24">
                  <c:v>4429293.7784641469</c:v>
                </c:pt>
                <c:pt idx="25">
                  <c:v>7032814.1961348681</c:v>
                </c:pt>
                <c:pt idx="26">
                  <c:v>10210969.126157407</c:v>
                </c:pt>
                <c:pt idx="27">
                  <c:v>14588480.929487182</c:v>
                </c:pt>
                <c:pt idx="28">
                  <c:v>21566531.033967618</c:v>
                </c:pt>
                <c:pt idx="29">
                  <c:v>33971822.625735685</c:v>
                </c:pt>
                <c:pt idx="30">
                  <c:v>39886374.904531308</c:v>
                </c:pt>
                <c:pt idx="31">
                  <c:v>60427514.116847828</c:v>
                </c:pt>
                <c:pt idx="32">
                  <c:v>85302599.570741758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3-4465-A233-ED74889F8856}"/>
            </c:ext>
          </c:extLst>
        </c:ser>
        <c:ser>
          <c:idx val="1"/>
          <c:order val="1"/>
          <c:tx>
            <c:strRef>
              <c:f>FloatBenchmark!$C$1</c:f>
              <c:strCache>
                <c:ptCount val="1"/>
                <c:pt idx="0">
                  <c:v>NetworkSortOnly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1313888888888886"/>
                  <c:y val="0.35606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FloatBenchmark!$A$2:$A$34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FloatBenchmark!$C$2:$C$34</c:f>
              <c:numCache>
                <c:formatCode>General</c:formatCode>
                <c:ptCount val="33"/>
                <c:pt idx="0">
                  <c:v>17.24569441169821</c:v>
                </c:pt>
                <c:pt idx="1">
                  <c:v>12.444760998090103</c:v>
                </c:pt>
                <c:pt idx="2">
                  <c:v>24.893080966858406</c:v>
                </c:pt>
                <c:pt idx="3">
                  <c:v>24.062203509466997</c:v>
                </c:pt>
                <c:pt idx="4">
                  <c:v>159.65850273768109</c:v>
                </c:pt>
                <c:pt idx="5">
                  <c:v>137.47320969899494</c:v>
                </c:pt>
                <c:pt idx="6">
                  <c:v>257.85996754964196</c:v>
                </c:pt>
                <c:pt idx="7">
                  <c:v>306.57945996239062</c:v>
                </c:pt>
                <c:pt idx="8">
                  <c:v>1333.5465935298375</c:v>
                </c:pt>
                <c:pt idx="9">
                  <c:v>1403.8435406155058</c:v>
                </c:pt>
                <c:pt idx="10">
                  <c:v>1258.6348389134259</c:v>
                </c:pt>
                <c:pt idx="11">
                  <c:v>2228.8981573922292</c:v>
                </c:pt>
                <c:pt idx="12">
                  <c:v>3131.9933573404951</c:v>
                </c:pt>
                <c:pt idx="13">
                  <c:v>4760.7293975047578</c:v>
                </c:pt>
                <c:pt idx="14">
                  <c:v>6628.1709613222083</c:v>
                </c:pt>
                <c:pt idx="15">
                  <c:v>16021.866934640067</c:v>
                </c:pt>
                <c:pt idx="16">
                  <c:v>32948.819190868431</c:v>
                </c:pt>
                <c:pt idx="17">
                  <c:v>31566.920979817703</c:v>
                </c:pt>
                <c:pt idx="18">
                  <c:v>59456.560072008069</c:v>
                </c:pt>
                <c:pt idx="19">
                  <c:v>76124.728463871696</c:v>
                </c:pt>
                <c:pt idx="20">
                  <c:v>156385.4274875515</c:v>
                </c:pt>
                <c:pt idx="21">
                  <c:v>188499.93292557565</c:v>
                </c:pt>
                <c:pt idx="22">
                  <c:v>421466.58510788105</c:v>
                </c:pt>
                <c:pt idx="23">
                  <c:v>650593.59375</c:v>
                </c:pt>
                <c:pt idx="24">
                  <c:v>960243.94164012244</c:v>
                </c:pt>
                <c:pt idx="25">
                  <c:v>1667884.9122807018</c:v>
                </c:pt>
                <c:pt idx="26">
                  <c:v>2738639.0046296297</c:v>
                </c:pt>
                <c:pt idx="27">
                  <c:v>4109879.0625000005</c:v>
                </c:pt>
                <c:pt idx="28">
                  <c:v>6284282.837028468</c:v>
                </c:pt>
                <c:pt idx="29">
                  <c:v>9976650.3043071143</c:v>
                </c:pt>
                <c:pt idx="30">
                  <c:v>12538006.315258078</c:v>
                </c:pt>
                <c:pt idx="31">
                  <c:v>17464913.087436065</c:v>
                </c:pt>
                <c:pt idx="32">
                  <c:v>27872840.046932243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03-4465-A233-ED74889F8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396224"/>
        <c:axId val="14523847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FloatBenchmark!$D$1</c15:sqref>
                        </c15:formulaRef>
                      </c:ext>
                    </c:extLst>
                    <c:strCache>
                      <c:ptCount val="1"/>
                      <c:pt idx="0">
                        <c:v>Speedup Net/Arr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FloatBenchmark!$A$2:$A$34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FloatBenchmark!$D$2:$D$34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3.753948083597173</c:v>
                      </c:pt>
                      <c:pt idx="1">
                        <c:v>9.7850619701444881</c:v>
                      </c:pt>
                      <c:pt idx="2">
                        <c:v>7.6238629321009403</c:v>
                      </c:pt>
                      <c:pt idx="3">
                        <c:v>11.178299934563094</c:v>
                      </c:pt>
                      <c:pt idx="4">
                        <c:v>3.751233111429614</c:v>
                      </c:pt>
                      <c:pt idx="5">
                        <c:v>5.5069027969665854</c:v>
                      </c:pt>
                      <c:pt idx="6">
                        <c:v>4.535713075802783</c:v>
                      </c:pt>
                      <c:pt idx="7">
                        <c:v>5.7172283613344579</c:v>
                      </c:pt>
                      <c:pt idx="8">
                        <c:v>2.857937564394073</c:v>
                      </c:pt>
                      <c:pt idx="9">
                        <c:v>4.9346237712168062</c:v>
                      </c:pt>
                      <c:pt idx="10">
                        <c:v>7.3877931477511574</c:v>
                      </c:pt>
                      <c:pt idx="11">
                        <c:v>6.1529737891249532</c:v>
                      </c:pt>
                      <c:pt idx="12">
                        <c:v>6.3142290400552525</c:v>
                      </c:pt>
                      <c:pt idx="13">
                        <c:v>6.196243758881133</c:v>
                      </c:pt>
                      <c:pt idx="14">
                        <c:v>6.5954762916993364</c:v>
                      </c:pt>
                      <c:pt idx="15">
                        <c:v>6.0607720164594499</c:v>
                      </c:pt>
                      <c:pt idx="16">
                        <c:v>5.6309068805045275</c:v>
                      </c:pt>
                      <c:pt idx="17">
                        <c:v>6.8547194264829745</c:v>
                      </c:pt>
                      <c:pt idx="18">
                        <c:v>6.0647420520504722</c:v>
                      </c:pt>
                      <c:pt idx="19">
                        <c:v>5.8058011915242993</c:v>
                      </c:pt>
                      <c:pt idx="20">
                        <c:v>5.1902566376876687</c:v>
                      </c:pt>
                      <c:pt idx="21">
                        <c:v>5.0084125312263357</c:v>
                      </c:pt>
                      <c:pt idx="22">
                        <c:v>4.793563553139597</c:v>
                      </c:pt>
                      <c:pt idx="23">
                        <c:v>5.5129890395765981</c:v>
                      </c:pt>
                      <c:pt idx="24">
                        <c:v>4.6126755779357422</c:v>
                      </c:pt>
                      <c:pt idx="25">
                        <c:v>4.2166064003289332</c:v>
                      </c:pt>
                      <c:pt idx="26">
                        <c:v>3.728483056326851</c:v>
                      </c:pt>
                      <c:pt idx="27">
                        <c:v>3.5496131899835386</c:v>
                      </c:pt>
                      <c:pt idx="28">
                        <c:v>3.4318205582493135</c:v>
                      </c:pt>
                      <c:pt idx="29">
                        <c:v>3.4051331448461601</c:v>
                      </c:pt>
                      <c:pt idx="30">
                        <c:v>3.1812374233686369</c:v>
                      </c:pt>
                      <c:pt idx="31">
                        <c:v>3.459937865955844</c:v>
                      </c:pt>
                      <c:pt idx="32">
                        <c:v>3.0604200873362521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3D03-4465-A233-ED74889F8856}"/>
                  </c:ext>
                </c:extLst>
              </c15:ser>
            </c15:filteredScatterSeries>
          </c:ext>
        </c:extLst>
      </c:scatterChart>
      <c:valAx>
        <c:axId val="145239622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84744"/>
        <c:crosses val="autoZero"/>
        <c:crossBetween val="midCat"/>
      </c:valAx>
      <c:valAx>
        <c:axId val="145238474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9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FloatBenchmark!$D$1</c:f>
              <c:strCache>
                <c:ptCount val="1"/>
                <c:pt idx="0">
                  <c:v>Speedup Net/Arr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FloatBenchmark!$A$2:$A$34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FloatBenchmark!$D$2:$D$34</c:f>
              <c:numCache>
                <c:formatCode>General</c:formatCode>
                <c:ptCount val="33"/>
                <c:pt idx="0">
                  <c:v>3.753948083597173</c:v>
                </c:pt>
                <c:pt idx="1">
                  <c:v>9.7850619701444881</c:v>
                </c:pt>
                <c:pt idx="2">
                  <c:v>7.6238629321009403</c:v>
                </c:pt>
                <c:pt idx="3">
                  <c:v>11.178299934563094</c:v>
                </c:pt>
                <c:pt idx="4">
                  <c:v>3.751233111429614</c:v>
                </c:pt>
                <c:pt idx="5">
                  <c:v>5.5069027969665854</c:v>
                </c:pt>
                <c:pt idx="6">
                  <c:v>4.535713075802783</c:v>
                </c:pt>
                <c:pt idx="7">
                  <c:v>5.7172283613344579</c:v>
                </c:pt>
                <c:pt idx="8">
                  <c:v>2.857937564394073</c:v>
                </c:pt>
                <c:pt idx="9">
                  <c:v>4.9346237712168062</c:v>
                </c:pt>
                <c:pt idx="10">
                  <c:v>7.3877931477511574</c:v>
                </c:pt>
                <c:pt idx="11">
                  <c:v>6.1529737891249532</c:v>
                </c:pt>
                <c:pt idx="12">
                  <c:v>6.3142290400552525</c:v>
                </c:pt>
                <c:pt idx="13">
                  <c:v>6.196243758881133</c:v>
                </c:pt>
                <c:pt idx="14">
                  <c:v>6.5954762916993364</c:v>
                </c:pt>
                <c:pt idx="15">
                  <c:v>6.0607720164594499</c:v>
                </c:pt>
                <c:pt idx="16">
                  <c:v>5.6309068805045275</c:v>
                </c:pt>
                <c:pt idx="17">
                  <c:v>6.8547194264829745</c:v>
                </c:pt>
                <c:pt idx="18">
                  <c:v>6.0647420520504722</c:v>
                </c:pt>
                <c:pt idx="19">
                  <c:v>5.8058011915242993</c:v>
                </c:pt>
                <c:pt idx="20">
                  <c:v>5.1902566376876687</c:v>
                </c:pt>
                <c:pt idx="21">
                  <c:v>5.0084125312263357</c:v>
                </c:pt>
                <c:pt idx="22">
                  <c:v>4.793563553139597</c:v>
                </c:pt>
                <c:pt idx="23">
                  <c:v>5.5129890395765981</c:v>
                </c:pt>
                <c:pt idx="24">
                  <c:v>4.6126755779357422</c:v>
                </c:pt>
                <c:pt idx="25">
                  <c:v>4.2166064003289332</c:v>
                </c:pt>
                <c:pt idx="26">
                  <c:v>3.728483056326851</c:v>
                </c:pt>
                <c:pt idx="27">
                  <c:v>3.5496131899835386</c:v>
                </c:pt>
                <c:pt idx="28">
                  <c:v>3.4318205582493135</c:v>
                </c:pt>
                <c:pt idx="29">
                  <c:v>3.4051331448461601</c:v>
                </c:pt>
                <c:pt idx="30">
                  <c:v>3.1812374233686369</c:v>
                </c:pt>
                <c:pt idx="31">
                  <c:v>3.459937865955844</c:v>
                </c:pt>
                <c:pt idx="32">
                  <c:v>3.0604200873362521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2A-4B46-8641-0AB7BCD13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056968"/>
        <c:axId val="12770579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FloatBenchmark!$B$1</c15:sqref>
                        </c15:formulaRef>
                      </c:ext>
                    </c:extLst>
                    <c:strCache>
                      <c:ptCount val="1"/>
                      <c:pt idx="0">
                        <c:v>ArraySortOnly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FloatBenchmark!$A$2:$A$34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FloatBenchmark!$B$2:$B$34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64.739441487096968</c:v>
                      </c:pt>
                      <c:pt idx="1">
                        <c:v>121.77275756994884</c:v>
                      </c:pt>
                      <c:pt idx="2">
                        <c:v>189.78143724901923</c:v>
                      </c:pt>
                      <c:pt idx="3">
                        <c:v>268.97452791531879</c:v>
                      </c:pt>
                      <c:pt idx="4">
                        <c:v>598.916261990865</c:v>
                      </c:pt>
                      <c:pt idx="5">
                        <c:v>757.05160299936915</c:v>
                      </c:pt>
                      <c:pt idx="6">
                        <c:v>1169.5788265409924</c:v>
                      </c:pt>
                      <c:pt idx="7">
                        <c:v>1752.7847834995814</c:v>
                      </c:pt>
                      <c:pt idx="8">
                        <c:v>3811.1929035186768</c:v>
                      </c:pt>
                      <c:pt idx="9">
                        <c:v>6927.4397065904413</c:v>
                      </c:pt>
                      <c:pt idx="10">
                        <c:v>9298.5338384454899</c:v>
                      </c:pt>
                      <c:pt idx="11">
                        <c:v>13714.351941063291</c:v>
                      </c:pt>
                      <c:pt idx="12">
                        <c:v>19776.123410179502</c:v>
                      </c:pt>
                      <c:pt idx="13">
                        <c:v>29498.639817010793</c:v>
                      </c:pt>
                      <c:pt idx="14">
                        <c:v>43715.944432730626</c:v>
                      </c:pt>
                      <c:pt idx="15">
                        <c:v>97104.882768903466</c:v>
                      </c:pt>
                      <c:pt idx="16">
                        <c:v>185531.73268636066</c:v>
                      </c:pt>
                      <c:pt idx="17">
                        <c:v>216382.38647460938</c:v>
                      </c:pt>
                      <c:pt idx="18">
                        <c:v>360588.70013897237</c:v>
                      </c:pt>
                      <c:pt idx="19">
                        <c:v>441965.03922001005</c:v>
                      </c:pt>
                      <c:pt idx="20">
                        <c:v>811680.50305488775</c:v>
                      </c:pt>
                      <c:pt idx="21">
                        <c:v>944085.42619977682</c:v>
                      </c:pt>
                      <c:pt idx="22">
                        <c:v>2020326.8612393467</c:v>
                      </c:pt>
                      <c:pt idx="23">
                        <c:v>3586715.3515625</c:v>
                      </c:pt>
                      <c:pt idx="24">
                        <c:v>4429293.7784641469</c:v>
                      </c:pt>
                      <c:pt idx="25">
                        <c:v>7032814.1961348681</c:v>
                      </c:pt>
                      <c:pt idx="26">
                        <c:v>10210969.126157407</c:v>
                      </c:pt>
                      <c:pt idx="27">
                        <c:v>14588480.929487182</c:v>
                      </c:pt>
                      <c:pt idx="28">
                        <c:v>21566531.033967618</c:v>
                      </c:pt>
                      <c:pt idx="29">
                        <c:v>33971822.625735685</c:v>
                      </c:pt>
                      <c:pt idx="30">
                        <c:v>39886374.904531308</c:v>
                      </c:pt>
                      <c:pt idx="31">
                        <c:v>60427514.116847828</c:v>
                      </c:pt>
                      <c:pt idx="32">
                        <c:v>85302599.570741758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F2A-4B46-8641-0AB7BCD13E9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FloatBenchmark!$C$1</c15:sqref>
                        </c15:formulaRef>
                      </c:ext>
                    </c:extLst>
                    <c:strCache>
                      <c:ptCount val="1"/>
                      <c:pt idx="0">
                        <c:v>NetworkSortOnly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FloatBenchmark!$A$2:$A$34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FloatBenchmark!$C$2:$C$34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17.24569441169821</c:v>
                      </c:pt>
                      <c:pt idx="1">
                        <c:v>12.444760998090103</c:v>
                      </c:pt>
                      <c:pt idx="2">
                        <c:v>24.893080966858406</c:v>
                      </c:pt>
                      <c:pt idx="3">
                        <c:v>24.062203509466997</c:v>
                      </c:pt>
                      <c:pt idx="4">
                        <c:v>159.65850273768109</c:v>
                      </c:pt>
                      <c:pt idx="5">
                        <c:v>137.47320969899494</c:v>
                      </c:pt>
                      <c:pt idx="6">
                        <c:v>257.85996754964196</c:v>
                      </c:pt>
                      <c:pt idx="7">
                        <c:v>306.57945996239062</c:v>
                      </c:pt>
                      <c:pt idx="8">
                        <c:v>1333.5465935298375</c:v>
                      </c:pt>
                      <c:pt idx="9">
                        <c:v>1403.8435406155058</c:v>
                      </c:pt>
                      <c:pt idx="10">
                        <c:v>1258.6348389134259</c:v>
                      </c:pt>
                      <c:pt idx="11">
                        <c:v>2228.8981573922292</c:v>
                      </c:pt>
                      <c:pt idx="12">
                        <c:v>3131.9933573404951</c:v>
                      </c:pt>
                      <c:pt idx="13">
                        <c:v>4760.7293975047578</c:v>
                      </c:pt>
                      <c:pt idx="14">
                        <c:v>6628.1709613222083</c:v>
                      </c:pt>
                      <c:pt idx="15">
                        <c:v>16021.866934640067</c:v>
                      </c:pt>
                      <c:pt idx="16">
                        <c:v>32948.819190868431</c:v>
                      </c:pt>
                      <c:pt idx="17">
                        <c:v>31566.920979817703</c:v>
                      </c:pt>
                      <c:pt idx="18">
                        <c:v>59456.560072008069</c:v>
                      </c:pt>
                      <c:pt idx="19">
                        <c:v>76124.728463871696</c:v>
                      </c:pt>
                      <c:pt idx="20">
                        <c:v>156385.4274875515</c:v>
                      </c:pt>
                      <c:pt idx="21">
                        <c:v>188499.93292557565</c:v>
                      </c:pt>
                      <c:pt idx="22">
                        <c:v>421466.58510788105</c:v>
                      </c:pt>
                      <c:pt idx="23">
                        <c:v>650593.59375</c:v>
                      </c:pt>
                      <c:pt idx="24">
                        <c:v>960243.94164012244</c:v>
                      </c:pt>
                      <c:pt idx="25">
                        <c:v>1667884.9122807018</c:v>
                      </c:pt>
                      <c:pt idx="26">
                        <c:v>2738639.0046296297</c:v>
                      </c:pt>
                      <c:pt idx="27">
                        <c:v>4109879.0625000005</c:v>
                      </c:pt>
                      <c:pt idx="28">
                        <c:v>6284282.837028468</c:v>
                      </c:pt>
                      <c:pt idx="29">
                        <c:v>9976650.3043071143</c:v>
                      </c:pt>
                      <c:pt idx="30">
                        <c:v>12538006.315258078</c:v>
                      </c:pt>
                      <c:pt idx="31">
                        <c:v>17464913.087436065</c:v>
                      </c:pt>
                      <c:pt idx="32">
                        <c:v>27872840.046932243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F2A-4B46-8641-0AB7BCD13E92}"/>
                  </c:ext>
                </c:extLst>
              </c15:ser>
            </c15:filteredScatterSeries>
          </c:ext>
        </c:extLst>
      </c:scatterChart>
      <c:valAx>
        <c:axId val="127705696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057952"/>
        <c:crosses val="autoZero"/>
        <c:crossBetween val="midCat"/>
      </c:valAx>
      <c:valAx>
        <c:axId val="12770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056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IntBenchmark!$B$1</c:f>
              <c:strCache>
                <c:ptCount val="1"/>
                <c:pt idx="0">
                  <c:v>ArraySortOnly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093067942069561"/>
                  <c:y val="0.278313232838557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IntBenchmark!$B$2:$B$34</c:f>
              <c:numCache>
                <c:formatCode>General</c:formatCode>
                <c:ptCount val="33"/>
                <c:pt idx="0">
                  <c:v>46.560274598549825</c:v>
                </c:pt>
                <c:pt idx="1">
                  <c:v>94.38901313907111</c:v>
                </c:pt>
                <c:pt idx="2">
                  <c:v>140.72345154626032</c:v>
                </c:pt>
                <c:pt idx="3">
                  <c:v>221.54004152968207</c:v>
                </c:pt>
                <c:pt idx="4">
                  <c:v>476.34131087447111</c:v>
                </c:pt>
                <c:pt idx="5">
                  <c:v>687.56829295839589</c:v>
                </c:pt>
                <c:pt idx="6">
                  <c:v>1010.1318295796713</c:v>
                </c:pt>
                <c:pt idx="7">
                  <c:v>1509.6179158636864</c:v>
                </c:pt>
                <c:pt idx="8">
                  <c:v>3518.5125704025249</c:v>
                </c:pt>
                <c:pt idx="9">
                  <c:v>5108.1830127422627</c:v>
                </c:pt>
                <c:pt idx="10">
                  <c:v>7615.9896596272774</c:v>
                </c:pt>
                <c:pt idx="11">
                  <c:v>12481.207454248226</c:v>
                </c:pt>
                <c:pt idx="12">
                  <c:v>17810.045271653398</c:v>
                </c:pt>
                <c:pt idx="13">
                  <c:v>27608.060027247644</c:v>
                </c:pt>
                <c:pt idx="14">
                  <c:v>39204.333852132164</c:v>
                </c:pt>
                <c:pt idx="15">
                  <c:v>89523.850301106781</c:v>
                </c:pt>
                <c:pt idx="16">
                  <c:v>153672.22252478966</c:v>
                </c:pt>
                <c:pt idx="17">
                  <c:v>192227.14847237724</c:v>
                </c:pt>
                <c:pt idx="18">
                  <c:v>336424.00671756628</c:v>
                </c:pt>
                <c:pt idx="19">
                  <c:v>442995.69859095983</c:v>
                </c:pt>
                <c:pt idx="20">
                  <c:v>772210.67506820441</c:v>
                </c:pt>
                <c:pt idx="21">
                  <c:v>917559.77649059938</c:v>
                </c:pt>
                <c:pt idx="22">
                  <c:v>1901066.1958240326</c:v>
                </c:pt>
                <c:pt idx="23">
                  <c:v>3306483.1775483629</c:v>
                </c:pt>
                <c:pt idx="24">
                  <c:v>4080930.5171535327</c:v>
                </c:pt>
                <c:pt idx="25">
                  <c:v>6306604.028445513</c:v>
                </c:pt>
                <c:pt idx="26">
                  <c:v>8611666.256510416</c:v>
                </c:pt>
                <c:pt idx="27">
                  <c:v>12811565.592830881</c:v>
                </c:pt>
                <c:pt idx="28">
                  <c:v>18083484.640066963</c:v>
                </c:pt>
                <c:pt idx="29">
                  <c:v>28649635.313072339</c:v>
                </c:pt>
                <c:pt idx="30">
                  <c:v>39305314.659090899</c:v>
                </c:pt>
                <c:pt idx="31">
                  <c:v>55494180.416666672</c:v>
                </c:pt>
                <c:pt idx="32">
                  <c:v>83604593.400869951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E8-4DB8-AFC5-CD3521044F06}"/>
            </c:ext>
          </c:extLst>
        </c:ser>
        <c:ser>
          <c:idx val="1"/>
          <c:order val="1"/>
          <c:tx>
            <c:strRef>
              <c:f>IntBenchmark!$C$1</c:f>
              <c:strCache>
                <c:ptCount val="1"/>
                <c:pt idx="0">
                  <c:v>NetworkSortOnly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7478398851388683"/>
                  <c:y val="0.428633909249845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IntBenchmark!$C$2:$C$34</c:f>
              <c:numCache>
                <c:formatCode>General</c:formatCode>
                <c:ptCount val="33"/>
                <c:pt idx="0">
                  <c:v>8.5536069400427124</c:v>
                </c:pt>
                <c:pt idx="1">
                  <c:v>4.0327257600175273</c:v>
                </c:pt>
                <c:pt idx="2">
                  <c:v>19.255565745489946</c:v>
                </c:pt>
                <c:pt idx="3">
                  <c:v>38.570156438010088</c:v>
                </c:pt>
                <c:pt idx="4">
                  <c:v>152.54353655959073</c:v>
                </c:pt>
                <c:pt idx="5">
                  <c:v>139.27247812459763</c:v>
                </c:pt>
                <c:pt idx="6">
                  <c:v>242.80930836995435</c:v>
                </c:pt>
                <c:pt idx="7">
                  <c:v>272.18476525435221</c:v>
                </c:pt>
                <c:pt idx="8">
                  <c:v>680.44091369166495</c:v>
                </c:pt>
                <c:pt idx="9">
                  <c:v>945.7635625203452</c:v>
                </c:pt>
                <c:pt idx="10">
                  <c:v>2148.2121712820867</c:v>
                </c:pt>
                <c:pt idx="11">
                  <c:v>2528.218118961041</c:v>
                </c:pt>
                <c:pt idx="12">
                  <c:v>3279.0741045047071</c:v>
                </c:pt>
                <c:pt idx="13">
                  <c:v>5700.9155390812793</c:v>
                </c:pt>
                <c:pt idx="14">
                  <c:v>9863.0462137858067</c:v>
                </c:pt>
                <c:pt idx="15">
                  <c:v>18121.065000876402</c:v>
                </c:pt>
                <c:pt idx="16">
                  <c:v>40323.742029526649</c:v>
                </c:pt>
                <c:pt idx="17">
                  <c:v>41392.702555338547</c:v>
                </c:pt>
                <c:pt idx="18">
                  <c:v>87870.95738223441</c:v>
                </c:pt>
                <c:pt idx="19">
                  <c:v>92970.304806492917</c:v>
                </c:pt>
                <c:pt idx="20">
                  <c:v>174442.92072139986</c:v>
                </c:pt>
                <c:pt idx="21">
                  <c:v>202730.40923124517</c:v>
                </c:pt>
                <c:pt idx="22">
                  <c:v>437158.94661660522</c:v>
                </c:pt>
                <c:pt idx="23">
                  <c:v>759868.92565442377</c:v>
                </c:pt>
                <c:pt idx="24">
                  <c:v>1078806.4481431157</c:v>
                </c:pt>
                <c:pt idx="25">
                  <c:v>1628825.6560496797</c:v>
                </c:pt>
                <c:pt idx="26">
                  <c:v>2515913.9188878676</c:v>
                </c:pt>
                <c:pt idx="27">
                  <c:v>3658929.5660451679</c:v>
                </c:pt>
                <c:pt idx="28">
                  <c:v>5447663.168569712</c:v>
                </c:pt>
                <c:pt idx="29">
                  <c:v>9477385.5809294879</c:v>
                </c:pt>
                <c:pt idx="30">
                  <c:v>12319792.1875</c:v>
                </c:pt>
                <c:pt idx="31">
                  <c:v>17043838.678160921</c:v>
                </c:pt>
                <c:pt idx="32">
                  <c:v>27344320.323946893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E8-4DB8-AFC5-CD3521044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94280"/>
        <c:axId val="991946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IntBenchmark!$D$1</c15:sqref>
                        </c15:formulaRef>
                      </c:ext>
                    </c:extLst>
                    <c:strCache>
                      <c:ptCount val="1"/>
                      <c:pt idx="0">
                        <c:v>Speedup Net/Arr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IntBenchmark!$D$2:$D$34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5.4433497967487066</c:v>
                      </c:pt>
                      <c:pt idx="1">
                        <c:v>23.405760459808921</c:v>
                      </c:pt>
                      <c:pt idx="2">
                        <c:v>7.3081961551413093</c:v>
                      </c:pt>
                      <c:pt idx="3">
                        <c:v>5.7438201446172759</c:v>
                      </c:pt>
                      <c:pt idx="4">
                        <c:v>3.1226581054674161</c:v>
                      </c:pt>
                      <c:pt idx="5">
                        <c:v>4.9368568881446571</c:v>
                      </c:pt>
                      <c:pt idx="6">
                        <c:v>4.1601857703107186</c:v>
                      </c:pt>
                      <c:pt idx="7">
                        <c:v>5.5462983552844083</c:v>
                      </c:pt>
                      <c:pt idx="8">
                        <c:v>5.1709303476670483</c:v>
                      </c:pt>
                      <c:pt idx="9">
                        <c:v>5.4011205497593648</c:v>
                      </c:pt>
                      <c:pt idx="10">
                        <c:v>3.5452688339820435</c:v>
                      </c:pt>
                      <c:pt idx="11">
                        <c:v>4.936760543183401</c:v>
                      </c:pt>
                      <c:pt idx="12">
                        <c:v>5.4314250620888433</c:v>
                      </c:pt>
                      <c:pt idx="13">
                        <c:v>4.8427414575759125</c:v>
                      </c:pt>
                      <c:pt idx="14">
                        <c:v>3.9748707450377112</c:v>
                      </c:pt>
                      <c:pt idx="15">
                        <c:v>4.9403194733188736</c:v>
                      </c:pt>
                      <c:pt idx="16">
                        <c:v>3.8109613540396308</c:v>
                      </c:pt>
                      <c:pt idx="17">
                        <c:v>4.6439864180258779</c:v>
                      </c:pt>
                      <c:pt idx="18">
                        <c:v>3.8286143310597853</c:v>
                      </c:pt>
                      <c:pt idx="19">
                        <c:v>4.764916061241327</c:v>
                      </c:pt>
                      <c:pt idx="20">
                        <c:v>4.4267240646669199</c:v>
                      </c:pt>
                      <c:pt idx="21">
                        <c:v>4.5260095906183544</c:v>
                      </c:pt>
                      <c:pt idx="22">
                        <c:v>4.3486841812053667</c:v>
                      </c:pt>
                      <c:pt idx="23">
                        <c:v>4.3513862271716297</c:v>
                      </c:pt>
                      <c:pt idx="24">
                        <c:v>3.7828199156371296</c:v>
                      </c:pt>
                      <c:pt idx="25">
                        <c:v>3.8718717408593908</c:v>
                      </c:pt>
                      <c:pt idx="26">
                        <c:v>3.4228779418324096</c:v>
                      </c:pt>
                      <c:pt idx="27">
                        <c:v>3.5014518212435926</c:v>
                      </c:pt>
                      <c:pt idx="28">
                        <c:v>3.3194938968326109</c:v>
                      </c:pt>
                      <c:pt idx="29">
                        <c:v>3.0229471058686785</c:v>
                      </c:pt>
                      <c:pt idx="30">
                        <c:v>3.1904202652842759</c:v>
                      </c:pt>
                      <c:pt idx="31">
                        <c:v>3.2559672421550196</c:v>
                      </c:pt>
                      <c:pt idx="32">
                        <c:v>3.0574756443169995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4E8-4DB8-AFC5-CD3521044F06}"/>
                  </c:ext>
                </c:extLst>
              </c15:ser>
            </c15:filteredScatterSeries>
          </c:ext>
        </c:extLst>
      </c:scatterChart>
      <c:valAx>
        <c:axId val="99194280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4608"/>
        <c:crosses val="autoZero"/>
        <c:crossBetween val="midCat"/>
      </c:valAx>
      <c:valAx>
        <c:axId val="9919460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4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IntBenchmark!$D$1</c:f>
              <c:strCache>
                <c:ptCount val="1"/>
                <c:pt idx="0">
                  <c:v>Speedup Net/Arr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IntBenchmark!$A$2:$A$34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IntBenchmark!$D$2:$D$34</c:f>
              <c:numCache>
                <c:formatCode>General</c:formatCode>
                <c:ptCount val="33"/>
                <c:pt idx="0">
                  <c:v>5.4433497967487066</c:v>
                </c:pt>
                <c:pt idx="1">
                  <c:v>23.405760459808921</c:v>
                </c:pt>
                <c:pt idx="2">
                  <c:v>7.3081961551413093</c:v>
                </c:pt>
                <c:pt idx="3">
                  <c:v>5.7438201446172759</c:v>
                </c:pt>
                <c:pt idx="4">
                  <c:v>3.1226581054674161</c:v>
                </c:pt>
                <c:pt idx="5">
                  <c:v>4.9368568881446571</c:v>
                </c:pt>
                <c:pt idx="6">
                  <c:v>4.1601857703107186</c:v>
                </c:pt>
                <c:pt idx="7">
                  <c:v>5.5462983552844083</c:v>
                </c:pt>
                <c:pt idx="8">
                  <c:v>5.1709303476670483</c:v>
                </c:pt>
                <c:pt idx="9">
                  <c:v>5.4011205497593648</c:v>
                </c:pt>
                <c:pt idx="10">
                  <c:v>3.5452688339820435</c:v>
                </c:pt>
                <c:pt idx="11">
                  <c:v>4.936760543183401</c:v>
                </c:pt>
                <c:pt idx="12">
                  <c:v>5.4314250620888433</c:v>
                </c:pt>
                <c:pt idx="13">
                  <c:v>4.8427414575759125</c:v>
                </c:pt>
                <c:pt idx="14">
                  <c:v>3.9748707450377112</c:v>
                </c:pt>
                <c:pt idx="15">
                  <c:v>4.9403194733188736</c:v>
                </c:pt>
                <c:pt idx="16">
                  <c:v>3.8109613540396308</c:v>
                </c:pt>
                <c:pt idx="17">
                  <c:v>4.6439864180258779</c:v>
                </c:pt>
                <c:pt idx="18">
                  <c:v>3.8286143310597853</c:v>
                </c:pt>
                <c:pt idx="19">
                  <c:v>4.764916061241327</c:v>
                </c:pt>
                <c:pt idx="20">
                  <c:v>4.4267240646669199</c:v>
                </c:pt>
                <c:pt idx="21">
                  <c:v>4.5260095906183544</c:v>
                </c:pt>
                <c:pt idx="22">
                  <c:v>4.3486841812053667</c:v>
                </c:pt>
                <c:pt idx="23">
                  <c:v>4.3513862271716297</c:v>
                </c:pt>
                <c:pt idx="24">
                  <c:v>3.7828199156371296</c:v>
                </c:pt>
                <c:pt idx="25">
                  <c:v>3.8718717408593908</c:v>
                </c:pt>
                <c:pt idx="26">
                  <c:v>3.4228779418324096</c:v>
                </c:pt>
                <c:pt idx="27">
                  <c:v>3.5014518212435926</c:v>
                </c:pt>
                <c:pt idx="28">
                  <c:v>3.3194938968326109</c:v>
                </c:pt>
                <c:pt idx="29">
                  <c:v>3.0229471058686785</c:v>
                </c:pt>
                <c:pt idx="30">
                  <c:v>3.1904202652842759</c:v>
                </c:pt>
                <c:pt idx="31">
                  <c:v>3.2559672421550196</c:v>
                </c:pt>
                <c:pt idx="32">
                  <c:v>3.0574756443169995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65-4105-83F9-FDAABA701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31816"/>
        <c:axId val="4868259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IntBenchmark!$B$1</c15:sqref>
                        </c15:formulaRef>
                      </c:ext>
                    </c:extLst>
                    <c:strCache>
                      <c:ptCount val="1"/>
                      <c:pt idx="0">
                        <c:v>ArraySortOnly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IntBenchmark!$A$2:$A$34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IntBenchmark!$B$2:$B$34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46.560274598549825</c:v>
                      </c:pt>
                      <c:pt idx="1">
                        <c:v>94.38901313907111</c:v>
                      </c:pt>
                      <c:pt idx="2">
                        <c:v>140.72345154626032</c:v>
                      </c:pt>
                      <c:pt idx="3">
                        <c:v>221.54004152968207</c:v>
                      </c:pt>
                      <c:pt idx="4">
                        <c:v>476.34131087447111</c:v>
                      </c:pt>
                      <c:pt idx="5">
                        <c:v>687.56829295839589</c:v>
                      </c:pt>
                      <c:pt idx="6">
                        <c:v>1010.1318295796713</c:v>
                      </c:pt>
                      <c:pt idx="7">
                        <c:v>1509.6179158636864</c:v>
                      </c:pt>
                      <c:pt idx="8">
                        <c:v>3518.5125704025249</c:v>
                      </c:pt>
                      <c:pt idx="9">
                        <c:v>5108.1830127422627</c:v>
                      </c:pt>
                      <c:pt idx="10">
                        <c:v>7615.9896596272774</c:v>
                      </c:pt>
                      <c:pt idx="11">
                        <c:v>12481.207454248226</c:v>
                      </c:pt>
                      <c:pt idx="12">
                        <c:v>17810.045271653398</c:v>
                      </c:pt>
                      <c:pt idx="13">
                        <c:v>27608.060027247644</c:v>
                      </c:pt>
                      <c:pt idx="14">
                        <c:v>39204.333852132164</c:v>
                      </c:pt>
                      <c:pt idx="15">
                        <c:v>89523.850301106781</c:v>
                      </c:pt>
                      <c:pt idx="16">
                        <c:v>153672.22252478966</c:v>
                      </c:pt>
                      <c:pt idx="17">
                        <c:v>192227.14847237724</c:v>
                      </c:pt>
                      <c:pt idx="18">
                        <c:v>336424.00671756628</c:v>
                      </c:pt>
                      <c:pt idx="19">
                        <c:v>442995.69859095983</c:v>
                      </c:pt>
                      <c:pt idx="20">
                        <c:v>772210.67506820441</c:v>
                      </c:pt>
                      <c:pt idx="21">
                        <c:v>917559.77649059938</c:v>
                      </c:pt>
                      <c:pt idx="22">
                        <c:v>1901066.1958240326</c:v>
                      </c:pt>
                      <c:pt idx="23">
                        <c:v>3306483.1775483629</c:v>
                      </c:pt>
                      <c:pt idx="24">
                        <c:v>4080930.5171535327</c:v>
                      </c:pt>
                      <c:pt idx="25">
                        <c:v>6306604.028445513</c:v>
                      </c:pt>
                      <c:pt idx="26">
                        <c:v>8611666.256510416</c:v>
                      </c:pt>
                      <c:pt idx="27">
                        <c:v>12811565.592830881</c:v>
                      </c:pt>
                      <c:pt idx="28">
                        <c:v>18083484.640066963</c:v>
                      </c:pt>
                      <c:pt idx="29">
                        <c:v>28649635.313072339</c:v>
                      </c:pt>
                      <c:pt idx="30">
                        <c:v>39305314.659090899</c:v>
                      </c:pt>
                      <c:pt idx="31">
                        <c:v>55494180.416666672</c:v>
                      </c:pt>
                      <c:pt idx="32">
                        <c:v>83604593.400869951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965-4105-83F9-FDAABA70194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IntBenchmark!$C$1</c15:sqref>
                        </c15:formulaRef>
                      </c:ext>
                    </c:extLst>
                    <c:strCache>
                      <c:ptCount val="1"/>
                      <c:pt idx="0">
                        <c:v>NetworkSortOnly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IntBenchmark!$A$2:$A$34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4</c:v>
                      </c:pt>
                      <c:pt idx="1">
                        <c:v>8</c:v>
                      </c:pt>
                      <c:pt idx="2">
                        <c:v>12</c:v>
                      </c:pt>
                      <c:pt idx="3">
                        <c:v>16</c:v>
                      </c:pt>
                      <c:pt idx="4">
                        <c:v>27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64</c:v>
                      </c:pt>
                      <c:pt idx="8">
                        <c:v>128</c:v>
                      </c:pt>
                      <c:pt idx="9">
                        <c:v>177</c:v>
                      </c:pt>
                      <c:pt idx="10">
                        <c:v>256</c:v>
                      </c:pt>
                      <c:pt idx="11">
                        <c:v>364</c:v>
                      </c:pt>
                      <c:pt idx="12">
                        <c:v>512</c:v>
                      </c:pt>
                      <c:pt idx="13">
                        <c:v>748</c:v>
                      </c:pt>
                      <c:pt idx="14">
                        <c:v>1024</c:v>
                      </c:pt>
                      <c:pt idx="15">
                        <c:v>2048</c:v>
                      </c:pt>
                      <c:pt idx="16">
                        <c:v>3389</c:v>
                      </c:pt>
                      <c:pt idx="17">
                        <c:v>4096</c:v>
                      </c:pt>
                      <c:pt idx="18">
                        <c:v>6793</c:v>
                      </c:pt>
                      <c:pt idx="19">
                        <c:v>8192</c:v>
                      </c:pt>
                      <c:pt idx="20">
                        <c:v>14289</c:v>
                      </c:pt>
                      <c:pt idx="21">
                        <c:v>16384</c:v>
                      </c:pt>
                      <c:pt idx="22">
                        <c:v>32768</c:v>
                      </c:pt>
                      <c:pt idx="23">
                        <c:v>53151</c:v>
                      </c:pt>
                      <c:pt idx="24">
                        <c:v>65536</c:v>
                      </c:pt>
                      <c:pt idx="25">
                        <c:v>96317</c:v>
                      </c:pt>
                      <c:pt idx="26">
                        <c:v>131072</c:v>
                      </c:pt>
                      <c:pt idx="27">
                        <c:v>191217</c:v>
                      </c:pt>
                      <c:pt idx="28">
                        <c:v>262144</c:v>
                      </c:pt>
                      <c:pt idx="29">
                        <c:v>398853</c:v>
                      </c:pt>
                      <c:pt idx="30">
                        <c:v>524288</c:v>
                      </c:pt>
                      <c:pt idx="31">
                        <c:v>719289</c:v>
                      </c:pt>
                      <c:pt idx="32">
                        <c:v>1048576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IntBenchmark!$C$2:$C$34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8.5536069400427124</c:v>
                      </c:pt>
                      <c:pt idx="1">
                        <c:v>4.0327257600175273</c:v>
                      </c:pt>
                      <c:pt idx="2">
                        <c:v>19.255565745489946</c:v>
                      </c:pt>
                      <c:pt idx="3">
                        <c:v>38.570156438010088</c:v>
                      </c:pt>
                      <c:pt idx="4">
                        <c:v>152.54353655959073</c:v>
                      </c:pt>
                      <c:pt idx="5">
                        <c:v>139.27247812459763</c:v>
                      </c:pt>
                      <c:pt idx="6">
                        <c:v>242.80930836995435</c:v>
                      </c:pt>
                      <c:pt idx="7">
                        <c:v>272.18476525435221</c:v>
                      </c:pt>
                      <c:pt idx="8">
                        <c:v>680.44091369166495</c:v>
                      </c:pt>
                      <c:pt idx="9">
                        <c:v>945.7635625203452</c:v>
                      </c:pt>
                      <c:pt idx="10">
                        <c:v>2148.2121712820867</c:v>
                      </c:pt>
                      <c:pt idx="11">
                        <c:v>2528.218118961041</c:v>
                      </c:pt>
                      <c:pt idx="12">
                        <c:v>3279.0741045047071</c:v>
                      </c:pt>
                      <c:pt idx="13">
                        <c:v>5700.9155390812793</c:v>
                      </c:pt>
                      <c:pt idx="14">
                        <c:v>9863.0462137858067</c:v>
                      </c:pt>
                      <c:pt idx="15">
                        <c:v>18121.065000876402</c:v>
                      </c:pt>
                      <c:pt idx="16">
                        <c:v>40323.742029526649</c:v>
                      </c:pt>
                      <c:pt idx="17">
                        <c:v>41392.702555338547</c:v>
                      </c:pt>
                      <c:pt idx="18">
                        <c:v>87870.95738223441</c:v>
                      </c:pt>
                      <c:pt idx="19">
                        <c:v>92970.304806492917</c:v>
                      </c:pt>
                      <c:pt idx="20">
                        <c:v>174442.92072139986</c:v>
                      </c:pt>
                      <c:pt idx="21">
                        <c:v>202730.40923124517</c:v>
                      </c:pt>
                      <c:pt idx="22">
                        <c:v>437158.94661660522</c:v>
                      </c:pt>
                      <c:pt idx="23">
                        <c:v>759868.92565442377</c:v>
                      </c:pt>
                      <c:pt idx="24">
                        <c:v>1078806.4481431157</c:v>
                      </c:pt>
                      <c:pt idx="25">
                        <c:v>1628825.6560496797</c:v>
                      </c:pt>
                      <c:pt idx="26">
                        <c:v>2515913.9188878676</c:v>
                      </c:pt>
                      <c:pt idx="27">
                        <c:v>3658929.5660451679</c:v>
                      </c:pt>
                      <c:pt idx="28">
                        <c:v>5447663.168569712</c:v>
                      </c:pt>
                      <c:pt idx="29">
                        <c:v>9477385.5809294879</c:v>
                      </c:pt>
                      <c:pt idx="30">
                        <c:v>12319792.1875</c:v>
                      </c:pt>
                      <c:pt idx="31">
                        <c:v>17043838.678160921</c:v>
                      </c:pt>
                      <c:pt idx="32">
                        <c:v>27344320.323946893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965-4105-83F9-FDAABA701942}"/>
                  </c:ext>
                </c:extLst>
              </c15:ser>
            </c15:filteredScatterSeries>
          </c:ext>
        </c:extLst>
      </c:scatterChart>
      <c:valAx>
        <c:axId val="48683181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25912"/>
        <c:crosses val="autoZero"/>
        <c:crossBetween val="midCat"/>
      </c:valAx>
      <c:valAx>
        <c:axId val="48682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1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Float/Int relative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IntVsFloat!$B$1</c:f>
              <c:strCache>
                <c:ptCount val="1"/>
                <c:pt idx="0">
                  <c:v>TFloat /
Tint (Arr)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IntVsFloat!$A$2:$A$34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IntVsFloat!$B$2:$B$34</c:f>
              <c:numCache>
                <c:formatCode>General</c:formatCode>
                <c:ptCount val="33"/>
                <c:pt idx="0">
                  <c:v>1.3904437215048846</c:v>
                </c:pt>
                <c:pt idx="1">
                  <c:v>1.2901158039498835</c:v>
                </c:pt>
                <c:pt idx="2">
                  <c:v>1.3486127234921605</c:v>
                </c:pt>
                <c:pt idx="3">
                  <c:v>1.2141124740164926</c:v>
                </c:pt>
                <c:pt idx="4">
                  <c:v>1.2573258886393242</c:v>
                </c:pt>
                <c:pt idx="5">
                  <c:v>1.101056594308629</c:v>
                </c:pt>
                <c:pt idx="6">
                  <c:v>1.1578477108553931</c:v>
                </c:pt>
                <c:pt idx="7">
                  <c:v>1.1610784193010677</c:v>
                </c:pt>
                <c:pt idx="8">
                  <c:v>1.0831829721394652</c:v>
                </c:pt>
                <c:pt idx="9">
                  <c:v>1.3561455588631179</c:v>
                </c:pt>
                <c:pt idx="10">
                  <c:v>1.2209225923372058</c:v>
                </c:pt>
                <c:pt idx="11">
                  <c:v>1.0988000953702071</c:v>
                </c:pt>
                <c:pt idx="12">
                  <c:v>1.110391529529424</c:v>
                </c:pt>
                <c:pt idx="13">
                  <c:v>1.0684792697457646</c:v>
                </c:pt>
                <c:pt idx="14">
                  <c:v>1.1150793837644328</c:v>
                </c:pt>
                <c:pt idx="15">
                  <c:v>1.0846817070791577</c:v>
                </c:pt>
                <c:pt idx="16">
                  <c:v>1.2073212037811947</c:v>
                </c:pt>
                <c:pt idx="17">
                  <c:v>1.1256598674754996</c:v>
                </c:pt>
                <c:pt idx="18">
                  <c:v>1.0718280887775431</c:v>
                </c:pt>
                <c:pt idx="19">
                  <c:v>0.99767343255424823</c:v>
                </c:pt>
                <c:pt idx="20">
                  <c:v>1.0511127717616662</c:v>
                </c:pt>
                <c:pt idx="21">
                  <c:v>1.0289089064154822</c:v>
                </c:pt>
                <c:pt idx="22">
                  <c:v>1.0627335679721661</c:v>
                </c:pt>
                <c:pt idx="23">
                  <c:v>1.0847523362335445</c:v>
                </c:pt>
                <c:pt idx="24">
                  <c:v>1.0853636835634239</c:v>
                </c:pt>
                <c:pt idx="25">
                  <c:v>1.1151507474409101</c:v>
                </c:pt>
                <c:pt idx="26">
                  <c:v>1.1857135218678405</c:v>
                </c:pt>
                <c:pt idx="27">
                  <c:v>1.1386961900777084</c:v>
                </c:pt>
                <c:pt idx="28">
                  <c:v>1.1926092488935118</c:v>
                </c:pt>
                <c:pt idx="29">
                  <c:v>1.1857680649161675</c:v>
                </c:pt>
                <c:pt idx="30">
                  <c:v>1.014783248791675</c:v>
                </c:pt>
                <c:pt idx="31">
                  <c:v>1.0888982171308816</c:v>
                </c:pt>
                <c:pt idx="32">
                  <c:v>1.0203099626563596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B-430A-A043-D0F75E724240}"/>
            </c:ext>
          </c:extLst>
        </c:ser>
        <c:ser>
          <c:idx val="1"/>
          <c:order val="1"/>
          <c:tx>
            <c:strRef>
              <c:f>IntVsFloat!$C$1</c:f>
              <c:strCache>
                <c:ptCount val="1"/>
                <c:pt idx="0">
                  <c:v>TFloat /
Tint (Net)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IntVsFloat!$A$2:$A$34</c:f>
              <c:numCache>
                <c:formatCode>General</c:formatCode>
                <c:ptCount val="33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27</c:v>
                </c:pt>
                <c:pt idx="5">
                  <c:v>32</c:v>
                </c:pt>
                <c:pt idx="6">
                  <c:v>47</c:v>
                </c:pt>
                <c:pt idx="7">
                  <c:v>64</c:v>
                </c:pt>
                <c:pt idx="8">
                  <c:v>128</c:v>
                </c:pt>
                <c:pt idx="9">
                  <c:v>177</c:v>
                </c:pt>
                <c:pt idx="10">
                  <c:v>256</c:v>
                </c:pt>
                <c:pt idx="11">
                  <c:v>364</c:v>
                </c:pt>
                <c:pt idx="12">
                  <c:v>512</c:v>
                </c:pt>
                <c:pt idx="13">
                  <c:v>748</c:v>
                </c:pt>
                <c:pt idx="14">
                  <c:v>1024</c:v>
                </c:pt>
                <c:pt idx="15">
                  <c:v>2048</c:v>
                </c:pt>
                <c:pt idx="16">
                  <c:v>3389</c:v>
                </c:pt>
                <c:pt idx="17">
                  <c:v>4096</c:v>
                </c:pt>
                <c:pt idx="18">
                  <c:v>6793</c:v>
                </c:pt>
                <c:pt idx="19">
                  <c:v>8192</c:v>
                </c:pt>
                <c:pt idx="20">
                  <c:v>14289</c:v>
                </c:pt>
                <c:pt idx="21">
                  <c:v>16384</c:v>
                </c:pt>
                <c:pt idx="22">
                  <c:v>32768</c:v>
                </c:pt>
                <c:pt idx="23">
                  <c:v>53151</c:v>
                </c:pt>
                <c:pt idx="24">
                  <c:v>65536</c:v>
                </c:pt>
                <c:pt idx="25">
                  <c:v>96317</c:v>
                </c:pt>
                <c:pt idx="26">
                  <c:v>131072</c:v>
                </c:pt>
                <c:pt idx="27">
                  <c:v>191217</c:v>
                </c:pt>
                <c:pt idx="28">
                  <c:v>262144</c:v>
                </c:pt>
                <c:pt idx="29">
                  <c:v>398853</c:v>
                </c:pt>
                <c:pt idx="30">
                  <c:v>524288</c:v>
                </c:pt>
                <c:pt idx="31">
                  <c:v>719289</c:v>
                </c:pt>
                <c:pt idx="32">
                  <c:v>1048576</c:v>
                </c:pt>
              </c:numCache>
            </c:numRef>
          </c:xVal>
          <c:yVal>
            <c:numRef>
              <c:f>IntVsFloat!$C$2:$C$34</c:f>
              <c:numCache>
                <c:formatCode>General</c:formatCode>
                <c:ptCount val="33"/>
                <c:pt idx="0">
                  <c:v>2.0161897235380906</c:v>
                </c:pt>
                <c:pt idx="1">
                  <c:v>3.0859427936989237</c:v>
                </c:pt>
                <c:pt idx="2">
                  <c:v>1.2927732841445536</c:v>
                </c:pt>
                <c:pt idx="3">
                  <c:v>0.6238554813263395</c:v>
                </c:pt>
                <c:pt idx="4">
                  <c:v>1.0466422002436722</c:v>
                </c:pt>
                <c:pt idx="5">
                  <c:v>0.98708094772326083</c:v>
                </c:pt>
                <c:pt idx="6">
                  <c:v>1.0619855115140635</c:v>
                </c:pt>
                <c:pt idx="7">
                  <c:v>1.1263652455929969</c:v>
                </c:pt>
                <c:pt idx="8">
                  <c:v>1.9598271748458103</c:v>
                </c:pt>
                <c:pt idx="9">
                  <c:v>1.4843493619847576</c:v>
                </c:pt>
                <c:pt idx="10">
                  <c:v>0.58589875606293251</c:v>
                </c:pt>
                <c:pt idx="11">
                  <c:v>0.88160833144736106</c:v>
                </c:pt>
                <c:pt idx="12">
                  <c:v>0.95514564707087402</c:v>
                </c:pt>
                <c:pt idx="13">
                  <c:v>0.83508155222940994</c:v>
                </c:pt>
                <c:pt idx="14">
                  <c:v>0.6720206736999631</c:v>
                </c:pt>
                <c:pt idx="15">
                  <c:v>0.88415702575235999</c:v>
                </c:pt>
                <c:pt idx="16">
                  <c:v>0.81710718134100735</c:v>
                </c:pt>
                <c:pt idx="17">
                  <c:v>0.76262043865377949</c:v>
                </c:pt>
                <c:pt idx="18">
                  <c:v>0.676634941091798</c:v>
                </c:pt>
                <c:pt idx="19">
                  <c:v>0.81880691498556057</c:v>
                </c:pt>
                <c:pt idx="20">
                  <c:v>0.8964848034006051</c:v>
                </c:pt>
                <c:pt idx="21">
                  <c:v>0.92980591140899105</c:v>
                </c:pt>
                <c:pt idx="22">
                  <c:v>0.96410376218953009</c:v>
                </c:pt>
                <c:pt idx="23">
                  <c:v>0.85619186649814338</c:v>
                </c:pt>
                <c:pt idx="24">
                  <c:v>0.89009844471446409</c:v>
                </c:pt>
                <c:pt idx="25">
                  <c:v>1.023980010436323</c:v>
                </c:pt>
                <c:pt idx="26">
                  <c:v>1.0885265127990609</c:v>
                </c:pt>
                <c:pt idx="27">
                  <c:v>1.1232462905653171</c:v>
                </c:pt>
                <c:pt idx="28">
                  <c:v>1.1535740449750331</c:v>
                </c:pt>
                <c:pt idx="29">
                  <c:v>1.0526795833211906</c:v>
                </c:pt>
                <c:pt idx="30">
                  <c:v>1.0177124844670258</c:v>
                </c:pt>
                <c:pt idx="31">
                  <c:v>1.0247053740196852</c:v>
                </c:pt>
                <c:pt idx="32">
                  <c:v>1.0193283181561656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EB-430A-A043-D0F75E724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706944"/>
        <c:axId val="1455705304"/>
      </c:scatterChart>
      <c:valAx>
        <c:axId val="145570694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05304"/>
        <c:crosses val="autoZero"/>
        <c:crossBetween val="midCat"/>
      </c:valAx>
      <c:valAx>
        <c:axId val="145570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0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152777777777773"/>
                  <c:y val="8.75969730228153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LogFit!$A$12:$A$34</c:f>
              <c:numCache>
                <c:formatCode>General</c:formatCode>
                <c:ptCount val="23"/>
                <c:pt idx="0">
                  <c:v>256</c:v>
                </c:pt>
                <c:pt idx="1">
                  <c:v>364</c:v>
                </c:pt>
                <c:pt idx="2">
                  <c:v>512</c:v>
                </c:pt>
                <c:pt idx="3">
                  <c:v>748</c:v>
                </c:pt>
                <c:pt idx="4">
                  <c:v>1024</c:v>
                </c:pt>
                <c:pt idx="5">
                  <c:v>2048</c:v>
                </c:pt>
                <c:pt idx="6">
                  <c:v>3389</c:v>
                </c:pt>
                <c:pt idx="7">
                  <c:v>4096</c:v>
                </c:pt>
                <c:pt idx="8">
                  <c:v>6793</c:v>
                </c:pt>
                <c:pt idx="9">
                  <c:v>8192</c:v>
                </c:pt>
                <c:pt idx="10">
                  <c:v>14289</c:v>
                </c:pt>
                <c:pt idx="11">
                  <c:v>16384</c:v>
                </c:pt>
                <c:pt idx="12">
                  <c:v>32768</c:v>
                </c:pt>
                <c:pt idx="13">
                  <c:v>53151</c:v>
                </c:pt>
                <c:pt idx="14">
                  <c:v>65536</c:v>
                </c:pt>
                <c:pt idx="15">
                  <c:v>96317</c:v>
                </c:pt>
                <c:pt idx="16">
                  <c:v>131072</c:v>
                </c:pt>
                <c:pt idx="17">
                  <c:v>191217</c:v>
                </c:pt>
                <c:pt idx="18">
                  <c:v>262144</c:v>
                </c:pt>
                <c:pt idx="19">
                  <c:v>398853</c:v>
                </c:pt>
                <c:pt idx="20">
                  <c:v>524288</c:v>
                </c:pt>
                <c:pt idx="21">
                  <c:v>719289</c:v>
                </c:pt>
                <c:pt idx="22">
                  <c:v>1048576</c:v>
                </c:pt>
              </c:numCache>
            </c:numRef>
          </c:xVal>
          <c:yVal>
            <c:numRef>
              <c:f>LogFit!$B$12:$B$34</c:f>
              <c:numCache>
                <c:formatCode>General</c:formatCode>
                <c:ptCount val="23"/>
                <c:pt idx="0">
                  <c:v>951.99870745340968</c:v>
                </c:pt>
                <c:pt idx="1">
                  <c:v>1467.0320549670357</c:v>
                </c:pt>
                <c:pt idx="2">
                  <c:v>1978.8939190725998</c:v>
                </c:pt>
                <c:pt idx="3">
                  <c:v>2891.8367269320979</c:v>
                </c:pt>
                <c:pt idx="4">
                  <c:v>3920.4333852132163</c:v>
                </c:pt>
                <c:pt idx="5">
                  <c:v>8138.5318455551615</c:v>
                </c:pt>
                <c:pt idx="6">
                  <c:v>13104.535581851502</c:v>
                </c:pt>
                <c:pt idx="7">
                  <c:v>16018.92903936477</c:v>
                </c:pt>
                <c:pt idx="8">
                  <c:v>26427.998155834561</c:v>
                </c:pt>
                <c:pt idx="9">
                  <c:v>34076.592199304599</c:v>
                </c:pt>
                <c:pt idx="10">
                  <c:v>55946.684340893204</c:v>
                </c:pt>
                <c:pt idx="11">
                  <c:v>65539.984035042813</c:v>
                </c:pt>
                <c:pt idx="12">
                  <c:v>126737.74638826885</c:v>
                </c:pt>
                <c:pt idx="13">
                  <c:v>210633.41592992147</c:v>
                </c:pt>
                <c:pt idx="14">
                  <c:v>255058.15732209579</c:v>
                </c:pt>
                <c:pt idx="15">
                  <c:v>380937.02684390778</c:v>
                </c:pt>
                <c:pt idx="16">
                  <c:v>506568.60332414211</c:v>
                </c:pt>
                <c:pt idx="17">
                  <c:v>730217.96532869374</c:v>
                </c:pt>
                <c:pt idx="18">
                  <c:v>1004638.0355592757</c:v>
                </c:pt>
                <c:pt idx="19">
                  <c:v>1539847.8408521009</c:v>
                </c:pt>
                <c:pt idx="20">
                  <c:v>2068700.7715310999</c:v>
                </c:pt>
                <c:pt idx="21">
                  <c:v>2852260.2638040069</c:v>
                </c:pt>
                <c:pt idx="22">
                  <c:v>4180229.6700434973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65-49D1-9840-2032F2E09B7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3194444444444441E-2"/>
                  <c:y val="0.238588743196067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LogFit!$A$12:$A$34</c:f>
              <c:numCache>
                <c:formatCode>General</c:formatCode>
                <c:ptCount val="23"/>
                <c:pt idx="0">
                  <c:v>256</c:v>
                </c:pt>
                <c:pt idx="1">
                  <c:v>364</c:v>
                </c:pt>
                <c:pt idx="2">
                  <c:v>512</c:v>
                </c:pt>
                <c:pt idx="3">
                  <c:v>748</c:v>
                </c:pt>
                <c:pt idx="4">
                  <c:v>1024</c:v>
                </c:pt>
                <c:pt idx="5">
                  <c:v>2048</c:v>
                </c:pt>
                <c:pt idx="6">
                  <c:v>3389</c:v>
                </c:pt>
                <c:pt idx="7">
                  <c:v>4096</c:v>
                </c:pt>
                <c:pt idx="8">
                  <c:v>6793</c:v>
                </c:pt>
                <c:pt idx="9">
                  <c:v>8192</c:v>
                </c:pt>
                <c:pt idx="10">
                  <c:v>14289</c:v>
                </c:pt>
                <c:pt idx="11">
                  <c:v>16384</c:v>
                </c:pt>
                <c:pt idx="12">
                  <c:v>32768</c:v>
                </c:pt>
                <c:pt idx="13">
                  <c:v>53151</c:v>
                </c:pt>
                <c:pt idx="14">
                  <c:v>65536</c:v>
                </c:pt>
                <c:pt idx="15">
                  <c:v>96317</c:v>
                </c:pt>
                <c:pt idx="16">
                  <c:v>131072</c:v>
                </c:pt>
                <c:pt idx="17">
                  <c:v>191217</c:v>
                </c:pt>
                <c:pt idx="18">
                  <c:v>262144</c:v>
                </c:pt>
                <c:pt idx="19">
                  <c:v>398853</c:v>
                </c:pt>
                <c:pt idx="20">
                  <c:v>524288</c:v>
                </c:pt>
                <c:pt idx="21">
                  <c:v>719289</c:v>
                </c:pt>
                <c:pt idx="22">
                  <c:v>1048576</c:v>
                </c:pt>
              </c:numCache>
            </c:numRef>
          </c:xVal>
          <c:yVal>
            <c:numRef>
              <c:f>LogFit!$C$12:$C$34</c:f>
              <c:numCache>
                <c:formatCode>General</c:formatCode>
                <c:ptCount val="23"/>
                <c:pt idx="0">
                  <c:v>33.565815176282605</c:v>
                </c:pt>
                <c:pt idx="1">
                  <c:v>34.92854884183479</c:v>
                </c:pt>
                <c:pt idx="2">
                  <c:v>40.482396351909962</c:v>
                </c:pt>
                <c:pt idx="3">
                  <c:v>62.548998994100607</c:v>
                </c:pt>
                <c:pt idx="4">
                  <c:v>98.630462137858061</c:v>
                </c:pt>
                <c:pt idx="5">
                  <c:v>149.76086777583802</c:v>
                </c:pt>
                <c:pt idx="6">
                  <c:v>293.23334302919199</c:v>
                </c:pt>
                <c:pt idx="7">
                  <c:v>287.44932330096213</c:v>
                </c:pt>
                <c:pt idx="8">
                  <c:v>542.25046883842685</c:v>
                </c:pt>
                <c:pt idx="9">
                  <c:v>550.1201467839818</c:v>
                </c:pt>
                <c:pt idx="10">
                  <c:v>915.65201214801402</c:v>
                </c:pt>
                <c:pt idx="11">
                  <c:v>1034.3388226083937</c:v>
                </c:pt>
                <c:pt idx="12">
                  <c:v>1942.9286516293564</c:v>
                </c:pt>
                <c:pt idx="13">
                  <c:v>3083.6181384972892</c:v>
                </c:pt>
                <c:pt idx="14">
                  <c:v>4214.0876880590458</c:v>
                </c:pt>
                <c:pt idx="15">
                  <c:v>5942.7826856218062</c:v>
                </c:pt>
                <c:pt idx="16">
                  <c:v>8705.5844944216879</c:v>
                </c:pt>
                <c:pt idx="17">
                  <c:v>11886.518419821425</c:v>
                </c:pt>
                <c:pt idx="18">
                  <c:v>16813.775211634915</c:v>
                </c:pt>
                <c:pt idx="19">
                  <c:v>27378.268008912612</c:v>
                </c:pt>
                <c:pt idx="20">
                  <c:v>34126.848164819945</c:v>
                </c:pt>
                <c:pt idx="21">
                  <c:v>45024.700704506722</c:v>
                </c:pt>
                <c:pt idx="22">
                  <c:v>68360.800809867229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65-49D1-9840-2032F2E09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85504"/>
        <c:axId val="1277061232"/>
      </c:scatterChart>
      <c:valAx>
        <c:axId val="478485504"/>
        <c:scaling>
          <c:logBase val="2"/>
          <c:orientation val="minMax"/>
          <c:min val="1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061232"/>
        <c:crosses val="autoZero"/>
        <c:crossBetween val="midCat"/>
      </c:valAx>
      <c:valAx>
        <c:axId val="1277061232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8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68259</xdr:colOff>
      <xdr:row>1</xdr:row>
      <xdr:rowOff>30160</xdr:rowOff>
    </xdr:from>
    <xdr:to>
      <xdr:col>15</xdr:col>
      <xdr:colOff>582610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F768E-6683-4906-9A75-9AF30846F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84137</xdr:colOff>
      <xdr:row>20</xdr:row>
      <xdr:rowOff>122237</xdr:rowOff>
    </xdr:from>
    <xdr:to>
      <xdr:col>15</xdr:col>
      <xdr:colOff>584200</xdr:colOff>
      <xdr:row>35</xdr:row>
      <xdr:rowOff>103187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0DBB65-9035-4001-A399-23D43F74C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71962</xdr:colOff>
      <xdr:row>1</xdr:row>
      <xdr:rowOff>31217</xdr:rowOff>
    </xdr:from>
    <xdr:to>
      <xdr:col>10</xdr:col>
      <xdr:colOff>534987</xdr:colOff>
      <xdr:row>19</xdr:row>
      <xdr:rowOff>177270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B4F613-0F89-42D1-8D3E-82FD8E1DA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57676</xdr:colOff>
      <xdr:row>20</xdr:row>
      <xdr:rowOff>74081</xdr:rowOff>
    </xdr:from>
    <xdr:to>
      <xdr:col>10</xdr:col>
      <xdr:colOff>608012</xdr:colOff>
      <xdr:row>35</xdr:row>
      <xdr:rowOff>58206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F2FFC-264E-4ECB-A590-BABD998D9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1</xdr:row>
      <xdr:rowOff>19048</xdr:rowOff>
    </xdr:from>
    <xdr:to>
      <xdr:col>8</xdr:col>
      <xdr:colOff>552450</xdr:colOff>
      <xdr:row>15</xdr:row>
      <xdr:rowOff>1587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D5F291-E1D2-49F8-8C31-F95BAA837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</xdr:row>
      <xdr:rowOff>4762</xdr:rowOff>
    </xdr:from>
    <xdr:to>
      <xdr:col>11</xdr:col>
      <xdr:colOff>44450</xdr:colOff>
      <xdr:row>16</xdr:row>
      <xdr:rowOff>169862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1E222-A29C-4617-B3AB-97B07672C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116525-26C8-4920-BB67-707EA40AE5C4}" autoFormatId="16" applyNumberFormats="0" applyBorderFormats="0" applyFontFormats="0" applyPatternFormats="0" applyAlignmentFormats="0" applyWidthHeightFormats="0">
  <queryTableRefresh nextId="3">
    <queryTableFields count="2">
      <queryTableField id="1" name="Parameter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7010D22-1681-4AD0-811E-4DD2ADD9D268}" autoFormatId="16" applyNumberFormats="0" applyBorderFormats="0" applyFontFormats="0" applyPatternFormats="0" applyAlignmentFormats="0" applyWidthHeightFormats="0">
  <queryTableRefresh nextId="5">
    <queryTableFields count="4">
      <queryTableField id="1" name="N" tableColumnId="1"/>
      <queryTableField id="2" name="ArraySortOnly" tableColumnId="2"/>
      <queryTableField id="3" name="NetworkSortOnly" tableColumnId="3"/>
      <queryTableField id="4" name="Speedup Net/Ar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EFBBEBF-A468-4B9B-AA86-AAAE722E8C37}" autoFormatId="16" applyNumberFormats="0" applyBorderFormats="0" applyFontFormats="0" applyPatternFormats="0" applyAlignmentFormats="0" applyWidthHeightFormats="0">
  <queryTableRefresh nextId="10">
    <queryTableFields count="4">
      <queryTableField id="7" name="N" tableColumnId="7"/>
      <queryTableField id="5" name="ArraySortOnly" tableColumnId="5"/>
      <queryTableField id="6" name="NetworkSortOnly" tableColumnId="6"/>
      <queryTableField id="9" name="Speedup Net/Ar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830931-D7BC-45A2-929B-576C20A58844}" name="HostEnvironment" displayName="HostEnvironment" ref="A1:B16" tableType="queryTable" totalsRowShown="0">
  <autoFilter ref="A1:B16" xr:uid="{6B830931-D7BC-45A2-929B-576C20A58844}"/>
  <tableColumns count="2">
    <tableColumn id="1" xr3:uid="{D3EE70AF-4666-4C34-A41A-7E7BD8AE6F6E}" uniqueName="1" name="Parameter" queryTableFieldId="1"/>
    <tableColumn id="2" xr3:uid="{D44986BC-F369-4535-A75F-59728117D25A}" uniqueName="2" name="Valu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2E7554-8021-4478-8284-A6BA46D6005D}" name="FloatBenchmark" displayName="FloatBenchmark" ref="A1:D34" tableType="queryTable" totalsRowShown="0">
  <autoFilter ref="A1:D34" xr:uid="{E02E7554-8021-4478-8284-A6BA46D6005D}"/>
  <tableColumns count="4">
    <tableColumn id="1" xr3:uid="{6A567648-C667-4EAE-8B25-F668E5F062F7}" uniqueName="1" name="N" queryTableFieldId="1"/>
    <tableColumn id="2" xr3:uid="{6B56310B-B41B-499B-A413-E850B5D655C0}" uniqueName="2" name="ArraySortOnly" queryTableFieldId="2"/>
    <tableColumn id="3" xr3:uid="{F509B7F8-ED1F-494A-B184-5DE7B6195B35}" uniqueName="3" name="NetworkSortOnly" queryTableFieldId="3"/>
    <tableColumn id="4" xr3:uid="{6DF0E61D-896C-4745-BBB1-D9A33609609B}" uniqueName="4" name="Speedup Net/Arr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21E296-FD9C-47B0-9BF7-9E13B5D2704A}" name="IntBenchmark" displayName="IntBenchmark" ref="A1:D34" tableType="queryTable" totalsRowShown="0">
  <autoFilter ref="A1:D34" xr:uid="{2C21E296-FD9C-47B0-9BF7-9E13B5D2704A}"/>
  <tableColumns count="4">
    <tableColumn id="7" xr3:uid="{407B5930-89AF-4D25-B39C-1E8896051ECB}" uniqueName="7" name="N" queryTableFieldId="7"/>
    <tableColumn id="5" xr3:uid="{79D92449-9236-4581-9C29-C3702D3911E0}" uniqueName="5" name="ArraySortOnly" queryTableFieldId="5"/>
    <tableColumn id="6" xr3:uid="{55F09FFA-82F7-4B82-AEF2-793E9A91C0CB}" uniqueName="6" name="NetworkSortOnly" queryTableFieldId="6"/>
    <tableColumn id="8" xr3:uid="{C420F7EF-F306-4CFF-8655-8B1540BE89FE}" uniqueName="8" name="Speedup Net/Ar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2BFD-8B5C-47DF-9FE9-C9DF5458536C}">
  <dimension ref="A1:B16"/>
  <sheetViews>
    <sheetView zoomScaleNormal="100" workbookViewId="0">
      <selection activeCell="B19" sqref="B19"/>
    </sheetView>
  </sheetViews>
  <sheetFormatPr defaultRowHeight="14.25" x14ac:dyDescent="0.45"/>
  <cols>
    <col min="1" max="1" width="22.265625" bestFit="1" customWidth="1"/>
    <col min="2" max="2" width="55.796875" style="1" bestFit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8</v>
      </c>
      <c r="B5" s="1" t="s">
        <v>9</v>
      </c>
    </row>
    <row r="6" spans="1:2" x14ac:dyDescent="0.45">
      <c r="A6" t="s">
        <v>10</v>
      </c>
      <c r="B6" s="1">
        <v>1</v>
      </c>
    </row>
    <row r="7" spans="1:2" x14ac:dyDescent="0.45">
      <c r="A7" t="s">
        <v>11</v>
      </c>
      <c r="B7" s="1">
        <v>4</v>
      </c>
    </row>
    <row r="8" spans="1:2" x14ac:dyDescent="0.45">
      <c r="A8" t="s">
        <v>12</v>
      </c>
      <c r="B8" s="1">
        <v>8</v>
      </c>
    </row>
    <row r="9" spans="1:2" x14ac:dyDescent="0.45">
      <c r="A9" t="s">
        <v>13</v>
      </c>
      <c r="B9" s="1" t="s">
        <v>14</v>
      </c>
    </row>
    <row r="10" spans="1:2" x14ac:dyDescent="0.45">
      <c r="A10" t="s">
        <v>15</v>
      </c>
      <c r="B10" s="1" t="s">
        <v>16</v>
      </c>
    </row>
    <row r="11" spans="1:2" x14ac:dyDescent="0.45">
      <c r="A11" t="s">
        <v>17</v>
      </c>
      <c r="B11" s="1" t="b">
        <v>0</v>
      </c>
    </row>
    <row r="12" spans="1:2" x14ac:dyDescent="0.45">
      <c r="A12" t="s">
        <v>18</v>
      </c>
      <c r="B12" s="1" t="b">
        <v>1</v>
      </c>
    </row>
    <row r="13" spans="1:2" x14ac:dyDescent="0.45">
      <c r="A13" t="s">
        <v>19</v>
      </c>
      <c r="B13" s="1" t="s">
        <v>20</v>
      </c>
    </row>
    <row r="14" spans="1:2" x14ac:dyDescent="0.45">
      <c r="A14" t="s">
        <v>21</v>
      </c>
      <c r="B14" s="1" t="s">
        <v>22</v>
      </c>
    </row>
    <row r="15" spans="1:2" x14ac:dyDescent="0.45">
      <c r="A15" t="s">
        <v>23</v>
      </c>
      <c r="B15" s="1" t="s">
        <v>24</v>
      </c>
    </row>
    <row r="16" spans="1:2" x14ac:dyDescent="0.45">
      <c r="A16" t="s">
        <v>25</v>
      </c>
      <c r="B16" s="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F839-C795-486C-AD45-B7468C8ED4EC}">
  <dimension ref="A1:D34"/>
  <sheetViews>
    <sheetView zoomScaleNormal="100" workbookViewId="0">
      <selection activeCell="F8" sqref="F8"/>
    </sheetView>
  </sheetViews>
  <sheetFormatPr defaultRowHeight="14.25" x14ac:dyDescent="0.45"/>
  <cols>
    <col min="1" max="1" width="7.73046875" bestFit="1" customWidth="1"/>
    <col min="2" max="2" width="14.53125" bestFit="1" customWidth="1"/>
    <col min="3" max="3" width="17.33203125" bestFit="1" customWidth="1"/>
    <col min="4" max="4" width="16.9296875" bestFit="1" customWidth="1"/>
  </cols>
  <sheetData>
    <row r="1" spans="1:4" x14ac:dyDescent="0.45">
      <c r="A1" t="s">
        <v>29</v>
      </c>
      <c r="B1" t="s">
        <v>27</v>
      </c>
      <c r="C1" t="s">
        <v>28</v>
      </c>
      <c r="D1" t="s">
        <v>30</v>
      </c>
    </row>
    <row r="2" spans="1:4" x14ac:dyDescent="0.45">
      <c r="A2">
        <v>4</v>
      </c>
      <c r="B2">
        <v>64.739441487096968</v>
      </c>
      <c r="C2">
        <v>17.24569441169821</v>
      </c>
      <c r="D2">
        <v>3.753948083597173</v>
      </c>
    </row>
    <row r="3" spans="1:4" x14ac:dyDescent="0.45">
      <c r="A3">
        <v>8</v>
      </c>
      <c r="B3">
        <v>121.77275756994884</v>
      </c>
      <c r="C3">
        <v>12.444760998090103</v>
      </c>
      <c r="D3">
        <v>9.7850619701444881</v>
      </c>
    </row>
    <row r="4" spans="1:4" x14ac:dyDescent="0.45">
      <c r="A4">
        <v>12</v>
      </c>
      <c r="B4">
        <v>189.78143724901923</v>
      </c>
      <c r="C4">
        <v>24.893080966858406</v>
      </c>
      <c r="D4">
        <v>7.6238629321009403</v>
      </c>
    </row>
    <row r="5" spans="1:4" x14ac:dyDescent="0.45">
      <c r="A5">
        <v>16</v>
      </c>
      <c r="B5">
        <v>268.97452791531879</v>
      </c>
      <c r="C5">
        <v>24.062203509466997</v>
      </c>
      <c r="D5">
        <v>11.178299934563094</v>
      </c>
    </row>
    <row r="6" spans="1:4" x14ac:dyDescent="0.45">
      <c r="A6">
        <v>27</v>
      </c>
      <c r="B6">
        <v>598.916261990865</v>
      </c>
      <c r="C6">
        <v>159.65850273768109</v>
      </c>
      <c r="D6">
        <v>3.751233111429614</v>
      </c>
    </row>
    <row r="7" spans="1:4" x14ac:dyDescent="0.45">
      <c r="A7">
        <v>32</v>
      </c>
      <c r="B7">
        <v>757.05160299936915</v>
      </c>
      <c r="C7">
        <v>137.47320969899494</v>
      </c>
      <c r="D7">
        <v>5.5069027969665854</v>
      </c>
    </row>
    <row r="8" spans="1:4" x14ac:dyDescent="0.45">
      <c r="A8">
        <v>47</v>
      </c>
      <c r="B8">
        <v>1169.5788265409924</v>
      </c>
      <c r="C8">
        <v>257.85996754964196</v>
      </c>
      <c r="D8">
        <v>4.535713075802783</v>
      </c>
    </row>
    <row r="9" spans="1:4" x14ac:dyDescent="0.45">
      <c r="A9">
        <v>64</v>
      </c>
      <c r="B9">
        <v>1752.7847834995814</v>
      </c>
      <c r="C9">
        <v>306.57945996239062</v>
      </c>
      <c r="D9">
        <v>5.7172283613344579</v>
      </c>
    </row>
    <row r="10" spans="1:4" x14ac:dyDescent="0.45">
      <c r="A10">
        <v>128</v>
      </c>
      <c r="B10">
        <v>3811.1929035186768</v>
      </c>
      <c r="C10">
        <v>1333.5465935298375</v>
      </c>
      <c r="D10">
        <v>2.857937564394073</v>
      </c>
    </row>
    <row r="11" spans="1:4" x14ac:dyDescent="0.45">
      <c r="A11">
        <v>177</v>
      </c>
      <c r="B11">
        <v>6927.4397065904413</v>
      </c>
      <c r="C11">
        <v>1403.8435406155058</v>
      </c>
      <c r="D11">
        <v>4.9346237712168062</v>
      </c>
    </row>
    <row r="12" spans="1:4" x14ac:dyDescent="0.45">
      <c r="A12">
        <v>256</v>
      </c>
      <c r="B12">
        <v>9298.5338384454899</v>
      </c>
      <c r="C12">
        <v>1258.6348389134259</v>
      </c>
      <c r="D12">
        <v>7.3877931477511574</v>
      </c>
    </row>
    <row r="13" spans="1:4" x14ac:dyDescent="0.45">
      <c r="A13">
        <v>364</v>
      </c>
      <c r="B13">
        <v>13714.351941063291</v>
      </c>
      <c r="C13">
        <v>2228.8981573922292</v>
      </c>
      <c r="D13">
        <v>6.1529737891249532</v>
      </c>
    </row>
    <row r="14" spans="1:4" x14ac:dyDescent="0.45">
      <c r="A14">
        <v>512</v>
      </c>
      <c r="B14">
        <v>19776.123410179502</v>
      </c>
      <c r="C14">
        <v>3131.9933573404951</v>
      </c>
      <c r="D14">
        <v>6.3142290400552525</v>
      </c>
    </row>
    <row r="15" spans="1:4" x14ac:dyDescent="0.45">
      <c r="A15">
        <v>748</v>
      </c>
      <c r="B15">
        <v>29498.639817010793</v>
      </c>
      <c r="C15">
        <v>4760.7293975047578</v>
      </c>
      <c r="D15">
        <v>6.196243758881133</v>
      </c>
    </row>
    <row r="16" spans="1:4" x14ac:dyDescent="0.45">
      <c r="A16">
        <v>1024</v>
      </c>
      <c r="B16">
        <v>43715.944432730626</v>
      </c>
      <c r="C16">
        <v>6628.1709613222083</v>
      </c>
      <c r="D16">
        <v>6.5954762916993364</v>
      </c>
    </row>
    <row r="17" spans="1:4" x14ac:dyDescent="0.45">
      <c r="A17">
        <v>2048</v>
      </c>
      <c r="B17">
        <v>97104.882768903466</v>
      </c>
      <c r="C17">
        <v>16021.866934640067</v>
      </c>
      <c r="D17">
        <v>6.0607720164594499</v>
      </c>
    </row>
    <row r="18" spans="1:4" x14ac:dyDescent="0.45">
      <c r="A18">
        <v>3389</v>
      </c>
      <c r="B18">
        <v>185531.73268636066</v>
      </c>
      <c r="C18">
        <v>32948.819190868431</v>
      </c>
      <c r="D18">
        <v>5.6309068805045275</v>
      </c>
    </row>
    <row r="19" spans="1:4" x14ac:dyDescent="0.45">
      <c r="A19">
        <v>4096</v>
      </c>
      <c r="B19">
        <v>216382.38647460938</v>
      </c>
      <c r="C19">
        <v>31566.920979817703</v>
      </c>
      <c r="D19">
        <v>6.8547194264829745</v>
      </c>
    </row>
    <row r="20" spans="1:4" x14ac:dyDescent="0.45">
      <c r="A20">
        <v>6793</v>
      </c>
      <c r="B20">
        <v>360588.70013897237</v>
      </c>
      <c r="C20">
        <v>59456.560072008069</v>
      </c>
      <c r="D20">
        <v>6.0647420520504722</v>
      </c>
    </row>
    <row r="21" spans="1:4" x14ac:dyDescent="0.45">
      <c r="A21">
        <v>8192</v>
      </c>
      <c r="B21">
        <v>441965.03922001005</v>
      </c>
      <c r="C21">
        <v>76124.728463871696</v>
      </c>
      <c r="D21">
        <v>5.8058011915242993</v>
      </c>
    </row>
    <row r="22" spans="1:4" x14ac:dyDescent="0.45">
      <c r="A22">
        <v>14289</v>
      </c>
      <c r="B22">
        <v>811680.50305488775</v>
      </c>
      <c r="C22">
        <v>156385.4274875515</v>
      </c>
      <c r="D22">
        <v>5.1902566376876687</v>
      </c>
    </row>
    <row r="23" spans="1:4" x14ac:dyDescent="0.45">
      <c r="A23">
        <v>16384</v>
      </c>
      <c r="B23">
        <v>944085.42619977682</v>
      </c>
      <c r="C23">
        <v>188499.93292557565</v>
      </c>
      <c r="D23">
        <v>5.0084125312263357</v>
      </c>
    </row>
    <row r="24" spans="1:4" x14ac:dyDescent="0.45">
      <c r="A24">
        <v>32768</v>
      </c>
      <c r="B24">
        <v>2020326.8612393467</v>
      </c>
      <c r="C24">
        <v>421466.58510788105</v>
      </c>
      <c r="D24">
        <v>4.793563553139597</v>
      </c>
    </row>
    <row r="25" spans="1:4" x14ac:dyDescent="0.45">
      <c r="A25">
        <v>53151</v>
      </c>
      <c r="B25">
        <v>3586715.3515625</v>
      </c>
      <c r="C25">
        <v>650593.59375</v>
      </c>
      <c r="D25">
        <v>5.5129890395765981</v>
      </c>
    </row>
    <row r="26" spans="1:4" x14ac:dyDescent="0.45">
      <c r="A26">
        <v>65536</v>
      </c>
      <c r="B26">
        <v>4429293.7784641469</v>
      </c>
      <c r="C26">
        <v>960243.94164012244</v>
      </c>
      <c r="D26">
        <v>4.6126755779357422</v>
      </c>
    </row>
    <row r="27" spans="1:4" x14ac:dyDescent="0.45">
      <c r="A27">
        <v>96317</v>
      </c>
      <c r="B27">
        <v>7032814.1961348681</v>
      </c>
      <c r="C27">
        <v>1667884.9122807018</v>
      </c>
      <c r="D27">
        <v>4.2166064003289332</v>
      </c>
    </row>
    <row r="28" spans="1:4" x14ac:dyDescent="0.45">
      <c r="A28">
        <v>131072</v>
      </c>
      <c r="B28">
        <v>10210969.126157407</v>
      </c>
      <c r="C28">
        <v>2738639.0046296297</v>
      </c>
      <c r="D28">
        <v>3.728483056326851</v>
      </c>
    </row>
    <row r="29" spans="1:4" x14ac:dyDescent="0.45">
      <c r="A29">
        <v>191217</v>
      </c>
      <c r="B29">
        <v>14588480.929487182</v>
      </c>
      <c r="C29">
        <v>4109879.0625000005</v>
      </c>
      <c r="D29">
        <v>3.5496131899835386</v>
      </c>
    </row>
    <row r="30" spans="1:4" x14ac:dyDescent="0.45">
      <c r="A30">
        <v>262144</v>
      </c>
      <c r="B30">
        <v>21566531.033967618</v>
      </c>
      <c r="C30">
        <v>6284282.837028468</v>
      </c>
      <c r="D30">
        <v>3.4318205582493135</v>
      </c>
    </row>
    <row r="31" spans="1:4" x14ac:dyDescent="0.45">
      <c r="A31">
        <v>398853</v>
      </c>
      <c r="B31">
        <v>33971822.625735685</v>
      </c>
      <c r="C31">
        <v>9976650.3043071143</v>
      </c>
      <c r="D31">
        <v>3.4051331448461601</v>
      </c>
    </row>
    <row r="32" spans="1:4" x14ac:dyDescent="0.45">
      <c r="A32">
        <v>524288</v>
      </c>
      <c r="B32">
        <v>39886374.904531308</v>
      </c>
      <c r="C32">
        <v>12538006.315258078</v>
      </c>
      <c r="D32">
        <v>3.1812374233686369</v>
      </c>
    </row>
    <row r="33" spans="1:4" x14ac:dyDescent="0.45">
      <c r="A33">
        <v>719289</v>
      </c>
      <c r="B33">
        <v>60427514.116847828</v>
      </c>
      <c r="C33">
        <v>17464913.087436065</v>
      </c>
      <c r="D33">
        <v>3.459937865955844</v>
      </c>
    </row>
    <row r="34" spans="1:4" x14ac:dyDescent="0.45">
      <c r="A34">
        <v>1048576</v>
      </c>
      <c r="B34">
        <v>85302599.570741758</v>
      </c>
      <c r="C34">
        <v>27872840.046932243</v>
      </c>
      <c r="D34">
        <v>3.0604200873362521</v>
      </c>
    </row>
  </sheetData>
  <pageMargins left="0.7" right="0.7" top="0.75" bottom="0.75" header="0.3" footer="0.3"/>
  <pageSetup paperSize="9" orientation="portrait" r:id="rId1"/>
  <headerFooter>
    <oddHeader>&amp;CFloatBenchmark</oddHead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1C0D-E2E4-4AFB-B429-A39865F5D957}">
  <dimension ref="A1:D34"/>
  <sheetViews>
    <sheetView topLeftCell="A3" zoomScaleNormal="100" workbookViewId="0">
      <selection activeCell="C5" sqref="C5"/>
    </sheetView>
  </sheetViews>
  <sheetFormatPr defaultRowHeight="14.25" x14ac:dyDescent="0.45"/>
  <cols>
    <col min="1" max="1" width="7.73046875" bestFit="1" customWidth="1"/>
    <col min="2" max="2" width="14.46484375" bestFit="1" customWidth="1"/>
    <col min="3" max="3" width="17.265625" bestFit="1" customWidth="1"/>
    <col min="4" max="4" width="16.9296875" bestFit="1" customWidth="1"/>
    <col min="5" max="5" width="14.53125" customWidth="1"/>
    <col min="6" max="6" width="17.33203125" bestFit="1" customWidth="1"/>
    <col min="7" max="7" width="16.9296875" customWidth="1"/>
    <col min="8" max="8" width="17.33203125" bestFit="1" customWidth="1"/>
  </cols>
  <sheetData>
    <row r="1" spans="1:4" x14ac:dyDescent="0.45">
      <c r="A1" t="s">
        <v>29</v>
      </c>
      <c r="B1" t="s">
        <v>27</v>
      </c>
      <c r="C1" t="s">
        <v>28</v>
      </c>
      <c r="D1" t="s">
        <v>30</v>
      </c>
    </row>
    <row r="2" spans="1:4" x14ac:dyDescent="0.45">
      <c r="A2">
        <v>4</v>
      </c>
      <c r="B2">
        <v>46.560274598549825</v>
      </c>
      <c r="C2">
        <v>8.5536069400427124</v>
      </c>
      <c r="D2">
        <v>5.4433497967487066</v>
      </c>
    </row>
    <row r="3" spans="1:4" x14ac:dyDescent="0.45">
      <c r="A3">
        <v>8</v>
      </c>
      <c r="B3">
        <v>94.38901313907111</v>
      </c>
      <c r="C3">
        <v>4.0327257600175273</v>
      </c>
      <c r="D3">
        <v>23.405760459808921</v>
      </c>
    </row>
    <row r="4" spans="1:4" x14ac:dyDescent="0.45">
      <c r="A4">
        <v>12</v>
      </c>
      <c r="B4">
        <v>140.72345154626032</v>
      </c>
      <c r="C4">
        <v>19.255565745489946</v>
      </c>
      <c r="D4">
        <v>7.3081961551413093</v>
      </c>
    </row>
    <row r="5" spans="1:4" x14ac:dyDescent="0.45">
      <c r="A5">
        <v>16</v>
      </c>
      <c r="B5">
        <v>221.54004152968207</v>
      </c>
      <c r="C5">
        <v>38.570156438010088</v>
      </c>
      <c r="D5">
        <v>5.7438201446172759</v>
      </c>
    </row>
    <row r="6" spans="1:4" x14ac:dyDescent="0.45">
      <c r="A6">
        <v>27</v>
      </c>
      <c r="B6">
        <v>476.34131087447111</v>
      </c>
      <c r="C6">
        <v>152.54353655959073</v>
      </c>
      <c r="D6">
        <v>3.1226581054674161</v>
      </c>
    </row>
    <row r="7" spans="1:4" x14ac:dyDescent="0.45">
      <c r="A7">
        <v>32</v>
      </c>
      <c r="B7">
        <v>687.56829295839589</v>
      </c>
      <c r="C7">
        <v>139.27247812459763</v>
      </c>
      <c r="D7">
        <v>4.9368568881446571</v>
      </c>
    </row>
    <row r="8" spans="1:4" x14ac:dyDescent="0.45">
      <c r="A8">
        <v>47</v>
      </c>
      <c r="B8">
        <v>1010.1318295796713</v>
      </c>
      <c r="C8">
        <v>242.80930836995435</v>
      </c>
      <c r="D8">
        <v>4.1601857703107186</v>
      </c>
    </row>
    <row r="9" spans="1:4" x14ac:dyDescent="0.45">
      <c r="A9">
        <v>64</v>
      </c>
      <c r="B9">
        <v>1509.6179158636864</v>
      </c>
      <c r="C9">
        <v>272.18476525435221</v>
      </c>
      <c r="D9">
        <v>5.5462983552844083</v>
      </c>
    </row>
    <row r="10" spans="1:4" x14ac:dyDescent="0.45">
      <c r="A10">
        <v>128</v>
      </c>
      <c r="B10">
        <v>3518.5125704025249</v>
      </c>
      <c r="C10">
        <v>680.44091369166495</v>
      </c>
      <c r="D10">
        <v>5.1709303476670483</v>
      </c>
    </row>
    <row r="11" spans="1:4" x14ac:dyDescent="0.45">
      <c r="A11">
        <v>177</v>
      </c>
      <c r="B11">
        <v>5108.1830127422627</v>
      </c>
      <c r="C11">
        <v>945.7635625203452</v>
      </c>
      <c r="D11">
        <v>5.4011205497593648</v>
      </c>
    </row>
    <row r="12" spans="1:4" x14ac:dyDescent="0.45">
      <c r="A12">
        <v>256</v>
      </c>
      <c r="B12">
        <v>7615.9896596272774</v>
      </c>
      <c r="C12">
        <v>2148.2121712820867</v>
      </c>
      <c r="D12">
        <v>3.5452688339820435</v>
      </c>
    </row>
    <row r="13" spans="1:4" x14ac:dyDescent="0.45">
      <c r="A13">
        <v>364</v>
      </c>
      <c r="B13">
        <v>12481.207454248226</v>
      </c>
      <c r="C13">
        <v>2528.218118961041</v>
      </c>
      <c r="D13">
        <v>4.936760543183401</v>
      </c>
    </row>
    <row r="14" spans="1:4" x14ac:dyDescent="0.45">
      <c r="A14">
        <v>512</v>
      </c>
      <c r="B14">
        <v>17810.045271653398</v>
      </c>
      <c r="C14">
        <v>3279.0741045047071</v>
      </c>
      <c r="D14">
        <v>5.4314250620888433</v>
      </c>
    </row>
    <row r="15" spans="1:4" x14ac:dyDescent="0.45">
      <c r="A15">
        <v>748</v>
      </c>
      <c r="B15">
        <v>27608.060027247644</v>
      </c>
      <c r="C15">
        <v>5700.9155390812793</v>
      </c>
      <c r="D15">
        <v>4.8427414575759125</v>
      </c>
    </row>
    <row r="16" spans="1:4" x14ac:dyDescent="0.45">
      <c r="A16">
        <v>1024</v>
      </c>
      <c r="B16">
        <v>39204.333852132164</v>
      </c>
      <c r="C16">
        <v>9863.0462137858067</v>
      </c>
      <c r="D16">
        <v>3.9748707450377112</v>
      </c>
    </row>
    <row r="17" spans="1:4" x14ac:dyDescent="0.45">
      <c r="A17">
        <v>2048</v>
      </c>
      <c r="B17">
        <v>89523.850301106781</v>
      </c>
      <c r="C17">
        <v>18121.065000876402</v>
      </c>
      <c r="D17">
        <v>4.9403194733188736</v>
      </c>
    </row>
    <row r="18" spans="1:4" x14ac:dyDescent="0.45">
      <c r="A18">
        <v>3389</v>
      </c>
      <c r="B18">
        <v>153672.22252478966</v>
      </c>
      <c r="C18">
        <v>40323.742029526649</v>
      </c>
      <c r="D18">
        <v>3.8109613540396308</v>
      </c>
    </row>
    <row r="19" spans="1:4" x14ac:dyDescent="0.45">
      <c r="A19">
        <v>4096</v>
      </c>
      <c r="B19">
        <v>192227.14847237724</v>
      </c>
      <c r="C19">
        <v>41392.702555338547</v>
      </c>
      <c r="D19">
        <v>4.6439864180258779</v>
      </c>
    </row>
    <row r="20" spans="1:4" x14ac:dyDescent="0.45">
      <c r="A20">
        <v>6793</v>
      </c>
      <c r="B20">
        <v>336424.00671756628</v>
      </c>
      <c r="C20">
        <v>87870.95738223441</v>
      </c>
      <c r="D20">
        <v>3.8286143310597853</v>
      </c>
    </row>
    <row r="21" spans="1:4" x14ac:dyDescent="0.45">
      <c r="A21">
        <v>8192</v>
      </c>
      <c r="B21">
        <v>442995.69859095983</v>
      </c>
      <c r="C21">
        <v>92970.304806492917</v>
      </c>
      <c r="D21">
        <v>4.764916061241327</v>
      </c>
    </row>
    <row r="22" spans="1:4" x14ac:dyDescent="0.45">
      <c r="A22">
        <v>14289</v>
      </c>
      <c r="B22">
        <v>772210.67506820441</v>
      </c>
      <c r="C22">
        <v>174442.92072139986</v>
      </c>
      <c r="D22">
        <v>4.4267240646669199</v>
      </c>
    </row>
    <row r="23" spans="1:4" x14ac:dyDescent="0.45">
      <c r="A23">
        <v>16384</v>
      </c>
      <c r="B23">
        <v>917559.77649059938</v>
      </c>
      <c r="C23">
        <v>202730.40923124517</v>
      </c>
      <c r="D23">
        <v>4.5260095906183544</v>
      </c>
    </row>
    <row r="24" spans="1:4" x14ac:dyDescent="0.45">
      <c r="A24">
        <v>32768</v>
      </c>
      <c r="B24">
        <v>1901066.1958240326</v>
      </c>
      <c r="C24">
        <v>437158.94661660522</v>
      </c>
      <c r="D24">
        <v>4.3486841812053667</v>
      </c>
    </row>
    <row r="25" spans="1:4" x14ac:dyDescent="0.45">
      <c r="A25">
        <v>53151</v>
      </c>
      <c r="B25">
        <v>3306483.1775483629</v>
      </c>
      <c r="C25">
        <v>759868.92565442377</v>
      </c>
      <c r="D25">
        <v>4.3513862271716297</v>
      </c>
    </row>
    <row r="26" spans="1:4" x14ac:dyDescent="0.45">
      <c r="A26">
        <v>65536</v>
      </c>
      <c r="B26">
        <v>4080930.5171535327</v>
      </c>
      <c r="C26">
        <v>1078806.4481431157</v>
      </c>
      <c r="D26">
        <v>3.7828199156371296</v>
      </c>
    </row>
    <row r="27" spans="1:4" x14ac:dyDescent="0.45">
      <c r="A27">
        <v>96317</v>
      </c>
      <c r="B27">
        <v>6306604.028445513</v>
      </c>
      <c r="C27">
        <v>1628825.6560496797</v>
      </c>
      <c r="D27">
        <v>3.8718717408593908</v>
      </c>
    </row>
    <row r="28" spans="1:4" x14ac:dyDescent="0.45">
      <c r="A28">
        <v>131072</v>
      </c>
      <c r="B28">
        <v>8611666.256510416</v>
      </c>
      <c r="C28">
        <v>2515913.9188878676</v>
      </c>
      <c r="D28">
        <v>3.4228779418324096</v>
      </c>
    </row>
    <row r="29" spans="1:4" x14ac:dyDescent="0.45">
      <c r="A29">
        <v>191217</v>
      </c>
      <c r="B29">
        <v>12811565.592830881</v>
      </c>
      <c r="C29">
        <v>3658929.5660451679</v>
      </c>
      <c r="D29">
        <v>3.5014518212435926</v>
      </c>
    </row>
    <row r="30" spans="1:4" x14ac:dyDescent="0.45">
      <c r="A30">
        <v>262144</v>
      </c>
      <c r="B30">
        <v>18083484.640066963</v>
      </c>
      <c r="C30">
        <v>5447663.168569712</v>
      </c>
      <c r="D30">
        <v>3.3194938968326109</v>
      </c>
    </row>
    <row r="31" spans="1:4" x14ac:dyDescent="0.45">
      <c r="A31">
        <v>398853</v>
      </c>
      <c r="B31">
        <v>28649635.313072339</v>
      </c>
      <c r="C31">
        <v>9477385.5809294879</v>
      </c>
      <c r="D31">
        <v>3.0229471058686785</v>
      </c>
    </row>
    <row r="32" spans="1:4" x14ac:dyDescent="0.45">
      <c r="A32">
        <v>524288</v>
      </c>
      <c r="B32">
        <v>39305314.659090899</v>
      </c>
      <c r="C32">
        <v>12319792.1875</v>
      </c>
      <c r="D32">
        <v>3.1904202652842759</v>
      </c>
    </row>
    <row r="33" spans="1:4" x14ac:dyDescent="0.45">
      <c r="A33">
        <v>719289</v>
      </c>
      <c r="B33">
        <v>55494180.416666672</v>
      </c>
      <c r="C33">
        <v>17043838.678160921</v>
      </c>
      <c r="D33">
        <v>3.2559672421550196</v>
      </c>
    </row>
    <row r="34" spans="1:4" x14ac:dyDescent="0.45">
      <c r="A34">
        <v>1048576</v>
      </c>
      <c r="B34">
        <v>83604593.400869951</v>
      </c>
      <c r="C34">
        <v>27344320.323946893</v>
      </c>
      <c r="D34">
        <v>3.0574756443169995</v>
      </c>
    </row>
  </sheetData>
  <pageMargins left="0.7" right="0.7" top="0.75" bottom="0.75" header="0.3" footer="0.3"/>
  <pageSetup paperSize="9" orientation="portrait" r:id="rId1"/>
  <headerFooter>
    <oddHeader>&amp;CIntBenchmark</oddHead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329D-EED8-4714-836E-3DF34FD7F303}">
  <dimension ref="A1:C34"/>
  <sheetViews>
    <sheetView tabSelected="1" zoomScaleNormal="100" workbookViewId="0">
      <selection activeCell="L13" sqref="L13"/>
    </sheetView>
  </sheetViews>
  <sheetFormatPr defaultRowHeight="14.25" x14ac:dyDescent="0.45"/>
  <sheetData>
    <row r="1" spans="1:3" ht="28.5" x14ac:dyDescent="0.45">
      <c r="A1" t="s">
        <v>29</v>
      </c>
      <c r="B1" s="2" t="s">
        <v>31</v>
      </c>
      <c r="C1" s="2" t="s">
        <v>32</v>
      </c>
    </row>
    <row r="2" spans="1:3" x14ac:dyDescent="0.45">
      <c r="A2" cm="1">
        <f t="array" ref="A2:A34">IntBenchmark[N]</f>
        <v>4</v>
      </c>
      <c r="B2" cm="1">
        <f t="array" ref="B2:B34">FloatBenchmark[ArraySortOnly]/IntBenchmark[ArraySortOnly]</f>
        <v>1.3904437215048846</v>
      </c>
      <c r="C2" cm="1">
        <f t="array" ref="C2:C34">FloatBenchmark[NetworkSortOnly]/IntBenchmark[NetworkSortOnly]</f>
        <v>2.0161897235380906</v>
      </c>
    </row>
    <row r="3" spans="1:3" x14ac:dyDescent="0.45">
      <c r="A3">
        <v>8</v>
      </c>
      <c r="B3">
        <v>1.2901158039498835</v>
      </c>
      <c r="C3">
        <v>3.0859427936989237</v>
      </c>
    </row>
    <row r="4" spans="1:3" x14ac:dyDescent="0.45">
      <c r="A4">
        <v>12</v>
      </c>
      <c r="B4">
        <v>1.3486127234921605</v>
      </c>
      <c r="C4">
        <v>1.2927732841445536</v>
      </c>
    </row>
    <row r="5" spans="1:3" x14ac:dyDescent="0.45">
      <c r="A5">
        <v>16</v>
      </c>
      <c r="B5">
        <v>1.2141124740164926</v>
      </c>
      <c r="C5">
        <v>0.6238554813263395</v>
      </c>
    </row>
    <row r="6" spans="1:3" x14ac:dyDescent="0.45">
      <c r="A6">
        <v>27</v>
      </c>
      <c r="B6">
        <v>1.2573258886393242</v>
      </c>
      <c r="C6">
        <v>1.0466422002436722</v>
      </c>
    </row>
    <row r="7" spans="1:3" x14ac:dyDescent="0.45">
      <c r="A7">
        <v>32</v>
      </c>
      <c r="B7">
        <v>1.101056594308629</v>
      </c>
      <c r="C7">
        <v>0.98708094772326083</v>
      </c>
    </row>
    <row r="8" spans="1:3" x14ac:dyDescent="0.45">
      <c r="A8">
        <v>47</v>
      </c>
      <c r="B8">
        <v>1.1578477108553931</v>
      </c>
      <c r="C8">
        <v>1.0619855115140635</v>
      </c>
    </row>
    <row r="9" spans="1:3" x14ac:dyDescent="0.45">
      <c r="A9">
        <v>64</v>
      </c>
      <c r="B9">
        <v>1.1610784193010677</v>
      </c>
      <c r="C9">
        <v>1.1263652455929969</v>
      </c>
    </row>
    <row r="10" spans="1:3" x14ac:dyDescent="0.45">
      <c r="A10">
        <v>128</v>
      </c>
      <c r="B10">
        <v>1.0831829721394652</v>
      </c>
      <c r="C10">
        <v>1.9598271748458103</v>
      </c>
    </row>
    <row r="11" spans="1:3" x14ac:dyDescent="0.45">
      <c r="A11">
        <v>177</v>
      </c>
      <c r="B11">
        <v>1.3561455588631179</v>
      </c>
      <c r="C11">
        <v>1.4843493619847576</v>
      </c>
    </row>
    <row r="12" spans="1:3" x14ac:dyDescent="0.45">
      <c r="A12">
        <v>256</v>
      </c>
      <c r="B12">
        <v>1.2209225923372058</v>
      </c>
      <c r="C12">
        <v>0.58589875606293251</v>
      </c>
    </row>
    <row r="13" spans="1:3" x14ac:dyDescent="0.45">
      <c r="A13">
        <v>364</v>
      </c>
      <c r="B13">
        <v>1.0988000953702071</v>
      </c>
      <c r="C13">
        <v>0.88160833144736106</v>
      </c>
    </row>
    <row r="14" spans="1:3" x14ac:dyDescent="0.45">
      <c r="A14">
        <v>512</v>
      </c>
      <c r="B14">
        <v>1.110391529529424</v>
      </c>
      <c r="C14">
        <v>0.95514564707087402</v>
      </c>
    </row>
    <row r="15" spans="1:3" x14ac:dyDescent="0.45">
      <c r="A15">
        <v>748</v>
      </c>
      <c r="B15">
        <v>1.0684792697457646</v>
      </c>
      <c r="C15">
        <v>0.83508155222940994</v>
      </c>
    </row>
    <row r="16" spans="1:3" x14ac:dyDescent="0.45">
      <c r="A16">
        <v>1024</v>
      </c>
      <c r="B16">
        <v>1.1150793837644328</v>
      </c>
      <c r="C16">
        <v>0.6720206736999631</v>
      </c>
    </row>
    <row r="17" spans="1:3" x14ac:dyDescent="0.45">
      <c r="A17">
        <v>2048</v>
      </c>
      <c r="B17">
        <v>1.0846817070791577</v>
      </c>
      <c r="C17">
        <v>0.88415702575235999</v>
      </c>
    </row>
    <row r="18" spans="1:3" x14ac:dyDescent="0.45">
      <c r="A18">
        <v>3389</v>
      </c>
      <c r="B18">
        <v>1.2073212037811947</v>
      </c>
      <c r="C18">
        <v>0.81710718134100735</v>
      </c>
    </row>
    <row r="19" spans="1:3" x14ac:dyDescent="0.45">
      <c r="A19">
        <v>4096</v>
      </c>
      <c r="B19">
        <v>1.1256598674754996</v>
      </c>
      <c r="C19">
        <v>0.76262043865377949</v>
      </c>
    </row>
    <row r="20" spans="1:3" x14ac:dyDescent="0.45">
      <c r="A20">
        <v>6793</v>
      </c>
      <c r="B20">
        <v>1.0718280887775431</v>
      </c>
      <c r="C20">
        <v>0.676634941091798</v>
      </c>
    </row>
    <row r="21" spans="1:3" x14ac:dyDescent="0.45">
      <c r="A21">
        <v>8192</v>
      </c>
      <c r="B21">
        <v>0.99767343255424823</v>
      </c>
      <c r="C21">
        <v>0.81880691498556057</v>
      </c>
    </row>
    <row r="22" spans="1:3" x14ac:dyDescent="0.45">
      <c r="A22">
        <v>14289</v>
      </c>
      <c r="B22">
        <v>1.0511127717616662</v>
      </c>
      <c r="C22">
        <v>0.8964848034006051</v>
      </c>
    </row>
    <row r="23" spans="1:3" x14ac:dyDescent="0.45">
      <c r="A23">
        <v>16384</v>
      </c>
      <c r="B23">
        <v>1.0289089064154822</v>
      </c>
      <c r="C23">
        <v>0.92980591140899105</v>
      </c>
    </row>
    <row r="24" spans="1:3" x14ac:dyDescent="0.45">
      <c r="A24">
        <v>32768</v>
      </c>
      <c r="B24">
        <v>1.0627335679721661</v>
      </c>
      <c r="C24">
        <v>0.96410376218953009</v>
      </c>
    </row>
    <row r="25" spans="1:3" x14ac:dyDescent="0.45">
      <c r="A25">
        <v>53151</v>
      </c>
      <c r="B25">
        <v>1.0847523362335445</v>
      </c>
      <c r="C25">
        <v>0.85619186649814338</v>
      </c>
    </row>
    <row r="26" spans="1:3" x14ac:dyDescent="0.45">
      <c r="A26">
        <v>65536</v>
      </c>
      <c r="B26">
        <v>1.0853636835634239</v>
      </c>
      <c r="C26">
        <v>0.89009844471446409</v>
      </c>
    </row>
    <row r="27" spans="1:3" x14ac:dyDescent="0.45">
      <c r="A27">
        <v>96317</v>
      </c>
      <c r="B27">
        <v>1.1151507474409101</v>
      </c>
      <c r="C27">
        <v>1.023980010436323</v>
      </c>
    </row>
    <row r="28" spans="1:3" x14ac:dyDescent="0.45">
      <c r="A28">
        <v>131072</v>
      </c>
      <c r="B28">
        <v>1.1857135218678405</v>
      </c>
      <c r="C28">
        <v>1.0885265127990609</v>
      </c>
    </row>
    <row r="29" spans="1:3" x14ac:dyDescent="0.45">
      <c r="A29">
        <v>191217</v>
      </c>
      <c r="B29">
        <v>1.1386961900777084</v>
      </c>
      <c r="C29">
        <v>1.1232462905653171</v>
      </c>
    </row>
    <row r="30" spans="1:3" x14ac:dyDescent="0.45">
      <c r="A30">
        <v>262144</v>
      </c>
      <c r="B30">
        <v>1.1926092488935118</v>
      </c>
      <c r="C30">
        <v>1.1535740449750331</v>
      </c>
    </row>
    <row r="31" spans="1:3" x14ac:dyDescent="0.45">
      <c r="A31">
        <v>398853</v>
      </c>
      <c r="B31">
        <v>1.1857680649161675</v>
      </c>
      <c r="C31">
        <v>1.0526795833211906</v>
      </c>
    </row>
    <row r="32" spans="1:3" x14ac:dyDescent="0.45">
      <c r="A32">
        <v>524288</v>
      </c>
      <c r="B32">
        <v>1.014783248791675</v>
      </c>
      <c r="C32">
        <v>1.0177124844670258</v>
      </c>
    </row>
    <row r="33" spans="1:3" x14ac:dyDescent="0.45">
      <c r="A33">
        <v>719289</v>
      </c>
      <c r="B33">
        <v>1.0888982171308816</v>
      </c>
      <c r="C33">
        <v>1.0247053740196852</v>
      </c>
    </row>
    <row r="34" spans="1:3" x14ac:dyDescent="0.45">
      <c r="A34">
        <v>1048576</v>
      </c>
      <c r="B34">
        <v>1.0203099626563596</v>
      </c>
      <c r="C34">
        <v>1.0193283181561656</v>
      </c>
    </row>
  </sheetData>
  <pageMargins left="0.7" right="0.7" top="0.75" bottom="0.75" header="0.3" footer="0.3"/>
  <pageSetup paperSize="9" orientation="portrait" r:id="rId1"/>
  <headerFooter>
    <oddHeader>&amp;CInt vs Float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ADC8-6D7C-4D88-99C8-C515DBDEC9FE}">
  <dimension ref="A1:C34"/>
  <sheetViews>
    <sheetView workbookViewId="0">
      <selection activeCell="M21" sqref="M21"/>
    </sheetView>
  </sheetViews>
  <sheetFormatPr defaultRowHeight="14.25" x14ac:dyDescent="0.45"/>
  <cols>
    <col min="2" max="2" width="8.86328125" customWidth="1"/>
  </cols>
  <sheetData>
    <row r="1" spans="1:3" ht="57" x14ac:dyDescent="0.45">
      <c r="A1" t="s">
        <v>29</v>
      </c>
      <c r="B1" s="2" t="s">
        <v>33</v>
      </c>
      <c r="C1" s="2" t="s">
        <v>34</v>
      </c>
    </row>
    <row r="2" spans="1:3" x14ac:dyDescent="0.45">
      <c r="A2" cm="1">
        <f t="array" ref="A2:A34">IntBenchmark[N]</f>
        <v>4</v>
      </c>
      <c r="B2" cm="1">
        <f t="array" ref="B2:B34">IntBenchmark[ArraySortOnly]/LOG(IntBenchmark[N],2)</f>
        <v>23.280137299274912</v>
      </c>
      <c r="C2" cm="1">
        <f t="array" ref="C2:C34">IntBenchmark[NetworkSortOnly]/LOG(IntBenchmark[N],2)^2</f>
        <v>2.1384017350106781</v>
      </c>
    </row>
    <row r="3" spans="1:3" x14ac:dyDescent="0.45">
      <c r="A3">
        <v>8</v>
      </c>
      <c r="B3">
        <v>31.463004379690371</v>
      </c>
      <c r="C3">
        <v>0.44808064000194747</v>
      </c>
    </row>
    <row r="4" spans="1:3" x14ac:dyDescent="0.45">
      <c r="A4">
        <v>12</v>
      </c>
      <c r="B4">
        <v>39.253814096507895</v>
      </c>
      <c r="C4">
        <v>1.4982595293940955</v>
      </c>
    </row>
    <row r="5" spans="1:3" x14ac:dyDescent="0.45">
      <c r="A5">
        <v>16</v>
      </c>
      <c r="B5">
        <v>55.385010382420518</v>
      </c>
      <c r="C5">
        <v>2.4106347773756305</v>
      </c>
    </row>
    <row r="6" spans="1:3" x14ac:dyDescent="0.45">
      <c r="A6">
        <v>27</v>
      </c>
      <c r="B6">
        <v>100.17930196197834</v>
      </c>
      <c r="C6">
        <v>6.7470405196526828</v>
      </c>
    </row>
    <row r="7" spans="1:3" x14ac:dyDescent="0.45">
      <c r="A7">
        <v>32</v>
      </c>
      <c r="B7">
        <v>137.51365859167919</v>
      </c>
      <c r="C7">
        <v>5.5708991249839048</v>
      </c>
    </row>
    <row r="8" spans="1:3" x14ac:dyDescent="0.45">
      <c r="A8">
        <v>47</v>
      </c>
      <c r="B8">
        <v>181.85537337738037</v>
      </c>
      <c r="C8">
        <v>7.8697601348539523</v>
      </c>
    </row>
    <row r="9" spans="1:3" x14ac:dyDescent="0.45">
      <c r="A9">
        <v>64</v>
      </c>
      <c r="B9">
        <v>251.60298597728107</v>
      </c>
      <c r="C9">
        <v>7.5606879237320062</v>
      </c>
    </row>
    <row r="10" spans="1:3" x14ac:dyDescent="0.45">
      <c r="A10">
        <v>128</v>
      </c>
      <c r="B10">
        <v>502.64465291464643</v>
      </c>
      <c r="C10">
        <v>13.88654925901357</v>
      </c>
    </row>
    <row r="11" spans="1:3" x14ac:dyDescent="0.45">
      <c r="A11">
        <v>177</v>
      </c>
      <c r="B11">
        <v>684.04563932618112</v>
      </c>
      <c r="C11">
        <v>16.959765314800059</v>
      </c>
    </row>
    <row r="12" spans="1:3" x14ac:dyDescent="0.45">
      <c r="A12">
        <v>256</v>
      </c>
      <c r="B12">
        <v>951.99870745340968</v>
      </c>
      <c r="C12">
        <v>33.565815176282605</v>
      </c>
    </row>
    <row r="13" spans="1:3" x14ac:dyDescent="0.45">
      <c r="A13">
        <v>364</v>
      </c>
      <c r="B13">
        <v>1467.0320549670357</v>
      </c>
      <c r="C13">
        <v>34.92854884183479</v>
      </c>
    </row>
    <row r="14" spans="1:3" x14ac:dyDescent="0.45">
      <c r="A14">
        <v>512</v>
      </c>
      <c r="B14">
        <v>1978.8939190725998</v>
      </c>
      <c r="C14">
        <v>40.482396351909962</v>
      </c>
    </row>
    <row r="15" spans="1:3" x14ac:dyDescent="0.45">
      <c r="A15">
        <v>748</v>
      </c>
      <c r="B15">
        <v>2891.8367269320979</v>
      </c>
      <c r="C15">
        <v>62.548998994100607</v>
      </c>
    </row>
    <row r="16" spans="1:3" x14ac:dyDescent="0.45">
      <c r="A16">
        <v>1024</v>
      </c>
      <c r="B16">
        <v>3920.4333852132163</v>
      </c>
      <c r="C16">
        <v>98.630462137858061</v>
      </c>
    </row>
    <row r="17" spans="1:3" x14ac:dyDescent="0.45">
      <c r="A17">
        <v>2048</v>
      </c>
      <c r="B17">
        <v>8138.5318455551615</v>
      </c>
      <c r="C17">
        <v>149.76086777583802</v>
      </c>
    </row>
    <row r="18" spans="1:3" x14ac:dyDescent="0.45">
      <c r="A18">
        <v>3389</v>
      </c>
      <c r="B18">
        <v>13104.535581851502</v>
      </c>
      <c r="C18">
        <v>293.23334302919199</v>
      </c>
    </row>
    <row r="19" spans="1:3" x14ac:dyDescent="0.45">
      <c r="A19">
        <v>4096</v>
      </c>
      <c r="B19">
        <v>16018.92903936477</v>
      </c>
      <c r="C19">
        <v>287.44932330096213</v>
      </c>
    </row>
    <row r="20" spans="1:3" x14ac:dyDescent="0.45">
      <c r="A20">
        <v>6793</v>
      </c>
      <c r="B20">
        <v>26427.998155834561</v>
      </c>
      <c r="C20">
        <v>542.25046883842685</v>
      </c>
    </row>
    <row r="21" spans="1:3" x14ac:dyDescent="0.45">
      <c r="A21">
        <v>8192</v>
      </c>
      <c r="B21">
        <v>34076.592199304599</v>
      </c>
      <c r="C21">
        <v>550.1201467839818</v>
      </c>
    </row>
    <row r="22" spans="1:3" x14ac:dyDescent="0.45">
      <c r="A22">
        <v>14289</v>
      </c>
      <c r="B22">
        <v>55946.684340893204</v>
      </c>
      <c r="C22">
        <v>915.65201214801402</v>
      </c>
    </row>
    <row r="23" spans="1:3" x14ac:dyDescent="0.45">
      <c r="A23">
        <v>16384</v>
      </c>
      <c r="B23">
        <v>65539.984035042813</v>
      </c>
      <c r="C23">
        <v>1034.3388226083937</v>
      </c>
    </row>
    <row r="24" spans="1:3" x14ac:dyDescent="0.45">
      <c r="A24">
        <v>32768</v>
      </c>
      <c r="B24">
        <v>126737.74638826885</v>
      </c>
      <c r="C24">
        <v>1942.9286516293564</v>
      </c>
    </row>
    <row r="25" spans="1:3" x14ac:dyDescent="0.45">
      <c r="A25">
        <v>53151</v>
      </c>
      <c r="B25">
        <v>210633.41592992147</v>
      </c>
      <c r="C25">
        <v>3083.6181384972892</v>
      </c>
    </row>
    <row r="26" spans="1:3" x14ac:dyDescent="0.45">
      <c r="A26">
        <v>65536</v>
      </c>
      <c r="B26">
        <v>255058.15732209579</v>
      </c>
      <c r="C26">
        <v>4214.0876880590458</v>
      </c>
    </row>
    <row r="27" spans="1:3" x14ac:dyDescent="0.45">
      <c r="A27">
        <v>96317</v>
      </c>
      <c r="B27">
        <v>380937.02684390778</v>
      </c>
      <c r="C27">
        <v>5942.7826856218062</v>
      </c>
    </row>
    <row r="28" spans="1:3" x14ac:dyDescent="0.45">
      <c r="A28">
        <v>131072</v>
      </c>
      <c r="B28">
        <v>506568.60332414211</v>
      </c>
      <c r="C28">
        <v>8705.5844944216879</v>
      </c>
    </row>
    <row r="29" spans="1:3" x14ac:dyDescent="0.45">
      <c r="A29">
        <v>191217</v>
      </c>
      <c r="B29">
        <v>730217.96532869374</v>
      </c>
      <c r="C29">
        <v>11886.518419821425</v>
      </c>
    </row>
    <row r="30" spans="1:3" x14ac:dyDescent="0.45">
      <c r="A30">
        <v>262144</v>
      </c>
      <c r="B30">
        <v>1004638.0355592757</v>
      </c>
      <c r="C30">
        <v>16813.775211634915</v>
      </c>
    </row>
    <row r="31" spans="1:3" x14ac:dyDescent="0.45">
      <c r="A31">
        <v>398853</v>
      </c>
      <c r="B31">
        <v>1539847.8408521009</v>
      </c>
      <c r="C31">
        <v>27378.268008912612</v>
      </c>
    </row>
    <row r="32" spans="1:3" x14ac:dyDescent="0.45">
      <c r="A32">
        <v>524288</v>
      </c>
      <c r="B32">
        <v>2068700.7715310999</v>
      </c>
      <c r="C32">
        <v>34126.848164819945</v>
      </c>
    </row>
    <row r="33" spans="1:3" x14ac:dyDescent="0.45">
      <c r="A33">
        <v>719289</v>
      </c>
      <c r="B33">
        <v>2852260.2638040069</v>
      </c>
      <c r="C33">
        <v>45024.700704506722</v>
      </c>
    </row>
    <row r="34" spans="1:3" x14ac:dyDescent="0.45">
      <c r="A34">
        <v>1048576</v>
      </c>
      <c r="B34">
        <v>4180229.6700434973</v>
      </c>
      <c r="C34">
        <v>68360.800809867229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85454-960B-4D32-A87D-BE4A00815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HostEnvironament</vt:lpstr>
      <vt:lpstr>FloatBenchmark</vt:lpstr>
      <vt:lpstr>IntBenchmark</vt:lpstr>
      <vt:lpstr>IntVsFloat</vt:lpstr>
      <vt:lpstr>LogFit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Vrba</dc:creator>
  <cp:lastModifiedBy>Stian Vrba</cp:lastModifiedBy>
  <cp:lastPrinted>2021-11-24T08:24:22Z</cp:lastPrinted>
  <dcterms:created xsi:type="dcterms:W3CDTF">2021-11-23T16:55:53Z</dcterms:created>
  <dcterms:modified xsi:type="dcterms:W3CDTF">2021-11-24T15:28:51Z</dcterms:modified>
</cp:coreProperties>
</file>