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n\source\repos\SortingNetworks\BenchmarkResults\"/>
    </mc:Choice>
  </mc:AlternateContent>
  <xr:revisionPtr revIDLastSave="0" documentId="13_ncr:1_{E6A89384-EF91-4E8A-9452-7551164908C5}" xr6:coauthVersionLast="47" xr6:coauthVersionMax="47" xr10:uidLastSave="{00000000-0000-0000-0000-000000000000}"/>
  <bookViews>
    <workbookView xWindow="9160" yWindow="-19210" windowWidth="27220" windowHeight="16340" activeTab="2" xr2:uid="{7823E350-68A3-4EF2-84DE-24CEDFF8EB87}"/>
  </bookViews>
  <sheets>
    <sheet name="HostEnvironament" sheetId="3" r:id="rId1"/>
    <sheet name="IntBenchmark" sheetId="4" r:id="rId2"/>
    <sheet name="IntBenchRegression" sheetId="5" r:id="rId3"/>
    <sheet name="Sheet1" sheetId="1" r:id="rId4"/>
  </sheets>
  <definedNames>
    <definedName name="ExternalData_1" localSheetId="0" hidden="1">HostEnvironament!$A$1:$B$16</definedName>
    <definedName name="ExternalData_2" localSheetId="1" hidden="1">IntBenchmark!$A$1:$F$34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5" l="1" a="1"/>
  <c r="F2" i="5" s="1"/>
  <c r="G2" i="5" a="1"/>
  <c r="G2" i="5" s="1"/>
  <c r="E2" i="5" a="1"/>
  <c r="E2" i="5" s="1"/>
  <c r="D2" i="5" a="1"/>
  <c r="D2" i="5" s="1"/>
  <c r="B2" i="5" a="1"/>
  <c r="B2" i="5" s="1"/>
  <c r="C2" i="5" a="1"/>
  <c r="C2" i="5" s="1"/>
  <c r="A2" i="5" a="1"/>
  <c r="A2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F420BB-1FE7-4061-A725-106CE5FDA74A}" keepAlive="1" name="Query - HostEnvironment" description="Connection to the 'HostEnvironment' query in the workbook." type="5" refreshedVersion="7" background="1" saveData="1">
    <dbPr connection="Provider=Microsoft.Mashup.OleDb.1;Data Source=$Workbook$;Location=HostEnvironment;Extended Properties=&quot;&quot;" command="SELECT * FROM [HostEnvironment]"/>
  </connection>
  <connection id="2" xr16:uid="{CC126AD9-0822-46A3-BBB8-A2DD7CECB695}" keepAlive="1" name="Query - IntBenchmark" description="Connection to the 'IntBenchmark' query in the workbook." type="5" refreshedVersion="7" background="1" saveData="1">
    <dbPr connection="Provider=Microsoft.Mashup.OleDb.1;Data Source=$Workbook$;Location=IntBenchmark;Extended Properties=&quot;&quot;" command="SELECT * FROM [IntBenchmark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<sst xmlns="http://schemas.openxmlformats.org/spreadsheetml/2006/main" count="40" uniqueCount="39">
  <si>
    <t>Parameter</t>
  </si>
  <si>
    <t>Value</t>
  </si>
  <si>
    <t>BenchmarkDotNetCaption</t>
  </si>
  <si>
    <t>BenchmarkDotNet</t>
  </si>
  <si>
    <t>BenchmarkDotNetVersion</t>
  </si>
  <si>
    <t>0.13.1</t>
  </si>
  <si>
    <t>OsVersion</t>
  </si>
  <si>
    <t>Windows 10.0.22000</t>
  </si>
  <si>
    <t>ProcessorName</t>
  </si>
  <si>
    <t>Intel Core i7-8650U CPU 1.90GHz (Kaby Lake R)</t>
  </si>
  <si>
    <t>PhysicalProcessorCount</t>
  </si>
  <si>
    <t>PhysicalCoreCount</t>
  </si>
  <si>
    <t>LogicalCoreCount</t>
  </si>
  <si>
    <t>RuntimeVersion</t>
  </si>
  <si>
    <t>.NET Core 3.1.21 (CoreCLR 4.700.21.51404, CoreFX 4.700.21.51508)</t>
  </si>
  <si>
    <t>Architecture</t>
  </si>
  <si>
    <t>X64</t>
  </si>
  <si>
    <t>HasAttachedDebugger</t>
  </si>
  <si>
    <t>HasRyuJit</t>
  </si>
  <si>
    <t>Configuration</t>
  </si>
  <si>
    <t>RELEASE</t>
  </si>
  <si>
    <t>DotNetSdkVersion</t>
  </si>
  <si>
    <t>5.0.303</t>
  </si>
  <si>
    <t>ChronometerFrequency</t>
  </si>
  <si>
    <t>[Table]</t>
  </si>
  <si>
    <t>HardwareTimerKind</t>
  </si>
  <si>
    <t>Unknown</t>
  </si>
  <si>
    <t>NoSort</t>
  </si>
  <si>
    <t>ArraySort</t>
  </si>
  <si>
    <t>NetworkSort</t>
  </si>
  <si>
    <t>ArraySortOnly</t>
  </si>
  <si>
    <t>NetworkSortOnly</t>
  </si>
  <si>
    <t>N</t>
  </si>
  <si>
    <t>Network/Array
speedup</t>
  </si>
  <si>
    <t>Array/N</t>
  </si>
  <si>
    <t>NoSort/N</t>
  </si>
  <si>
    <t>Network/N</t>
  </si>
  <si>
    <t>Array/
LgN</t>
  </si>
  <si>
    <t>Network/
Lg^2N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</si>
</sst>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 element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IntBenchRegression!$B$1</c:f>
              <c:strCache>
                <c:ptCount val="1"/>
                <c:pt idx="0">
                  <c:v>NoSort/N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IntBenchRegression!$A$2:$A$34</c:f>
              <c:numCache>
                <c:formatCode>General</c:formatCode>
                <c:ptCount val="33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27</c:v>
                </c:pt>
                <c:pt idx="5">
                  <c:v>32</c:v>
                </c:pt>
                <c:pt idx="6">
                  <c:v>47</c:v>
                </c:pt>
                <c:pt idx="7">
                  <c:v>64</c:v>
                </c:pt>
                <c:pt idx="8">
                  <c:v>128</c:v>
                </c:pt>
                <c:pt idx="9">
                  <c:v>177</c:v>
                </c:pt>
                <c:pt idx="10">
                  <c:v>256</c:v>
                </c:pt>
                <c:pt idx="11">
                  <c:v>364</c:v>
                </c:pt>
                <c:pt idx="12">
                  <c:v>512</c:v>
                </c:pt>
                <c:pt idx="13">
                  <c:v>748</c:v>
                </c:pt>
                <c:pt idx="14">
                  <c:v>1024</c:v>
                </c:pt>
                <c:pt idx="15">
                  <c:v>2048</c:v>
                </c:pt>
                <c:pt idx="16">
                  <c:v>3389</c:v>
                </c:pt>
                <c:pt idx="17">
                  <c:v>4096</c:v>
                </c:pt>
                <c:pt idx="18">
                  <c:v>6793</c:v>
                </c:pt>
                <c:pt idx="19">
                  <c:v>8192</c:v>
                </c:pt>
                <c:pt idx="20">
                  <c:v>14289</c:v>
                </c:pt>
                <c:pt idx="21">
                  <c:v>16384</c:v>
                </c:pt>
                <c:pt idx="22">
                  <c:v>32768</c:v>
                </c:pt>
                <c:pt idx="23">
                  <c:v>53151</c:v>
                </c:pt>
                <c:pt idx="24">
                  <c:v>65536</c:v>
                </c:pt>
                <c:pt idx="25">
                  <c:v>96317</c:v>
                </c:pt>
                <c:pt idx="26">
                  <c:v>131072</c:v>
                </c:pt>
                <c:pt idx="27">
                  <c:v>191217</c:v>
                </c:pt>
                <c:pt idx="28">
                  <c:v>262144</c:v>
                </c:pt>
                <c:pt idx="29">
                  <c:v>398853</c:v>
                </c:pt>
                <c:pt idx="30">
                  <c:v>524288</c:v>
                </c:pt>
                <c:pt idx="31">
                  <c:v>719289</c:v>
                </c:pt>
                <c:pt idx="32">
                  <c:v>1048576</c:v>
                </c:pt>
              </c:numCache>
            </c:numRef>
          </c:xVal>
          <c:yVal>
            <c:numRef>
              <c:f>IntBenchRegression!$B$2:$B$34</c:f>
              <c:numCache>
                <c:formatCode>General</c:formatCode>
                <c:ptCount val="33"/>
                <c:pt idx="0">
                  <c:v>14.360576898467784</c:v>
                </c:pt>
                <c:pt idx="1">
                  <c:v>13.557210295315249</c:v>
                </c:pt>
                <c:pt idx="2">
                  <c:v>12.91855928443727</c:v>
                </c:pt>
                <c:pt idx="3">
                  <c:v>12.840725162199565</c:v>
                </c:pt>
                <c:pt idx="4">
                  <c:v>13.083379440254303</c:v>
                </c:pt>
                <c:pt idx="5">
                  <c:v>12.688961837972913</c:v>
                </c:pt>
                <c:pt idx="6">
                  <c:v>12.561562585492506</c:v>
                </c:pt>
                <c:pt idx="7">
                  <c:v>13.378366891373979</c:v>
                </c:pt>
                <c:pt idx="8">
                  <c:v>12.807028108473981</c:v>
                </c:pt>
                <c:pt idx="9">
                  <c:v>12.33921331200896</c:v>
                </c:pt>
                <c:pt idx="10">
                  <c:v>11.673143108685812</c:v>
                </c:pt>
                <c:pt idx="11">
                  <c:v>12.778756664853326</c:v>
                </c:pt>
                <c:pt idx="12">
                  <c:v>12.383735065276806</c:v>
                </c:pt>
                <c:pt idx="13">
                  <c:v>11.738641896595048</c:v>
                </c:pt>
                <c:pt idx="14">
                  <c:v>11.556055794159571</c:v>
                </c:pt>
                <c:pt idx="15">
                  <c:v>12.050648430983225</c:v>
                </c:pt>
                <c:pt idx="16">
                  <c:v>11.748625709441392</c:v>
                </c:pt>
                <c:pt idx="17">
                  <c:v>11.52669233083725</c:v>
                </c:pt>
                <c:pt idx="18">
                  <c:v>11.83972708212749</c:v>
                </c:pt>
                <c:pt idx="19">
                  <c:v>12.596639352185386</c:v>
                </c:pt>
                <c:pt idx="20">
                  <c:v>12.213568624442074</c:v>
                </c:pt>
                <c:pt idx="21">
                  <c:v>11.546076514891215</c:v>
                </c:pt>
                <c:pt idx="22">
                  <c:v>11.86295992561749</c:v>
                </c:pt>
                <c:pt idx="23">
                  <c:v>11.892545325926202</c:v>
                </c:pt>
                <c:pt idx="24">
                  <c:v>11.626309609931448</c:v>
                </c:pt>
                <c:pt idx="25">
                  <c:v>12.342727796974094</c:v>
                </c:pt>
                <c:pt idx="26">
                  <c:v>12.022674828767776</c:v>
                </c:pt>
                <c:pt idx="27">
                  <c:v>12.034582442560639</c:v>
                </c:pt>
                <c:pt idx="28">
                  <c:v>11.943195387721062</c:v>
                </c:pt>
                <c:pt idx="29">
                  <c:v>11.999310215552713</c:v>
                </c:pt>
                <c:pt idx="30">
                  <c:v>12.712585926055908</c:v>
                </c:pt>
                <c:pt idx="31">
                  <c:v>12.649483262870232</c:v>
                </c:pt>
                <c:pt idx="32">
                  <c:v>13.246125621455056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1B-4AF0-BAB7-28ADBC83C309}"/>
            </c:ext>
          </c:extLst>
        </c:ser>
        <c:ser>
          <c:idx val="2"/>
          <c:order val="2"/>
          <c:tx>
            <c:strRef>
              <c:f>IntBenchRegression!$D$1</c:f>
              <c:strCache>
                <c:ptCount val="1"/>
                <c:pt idx="0">
                  <c:v>Array/N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IntBenchRegression!$A$2:$A$34</c:f>
              <c:numCache>
                <c:formatCode>General</c:formatCode>
                <c:ptCount val="33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27</c:v>
                </c:pt>
                <c:pt idx="5">
                  <c:v>32</c:v>
                </c:pt>
                <c:pt idx="6">
                  <c:v>47</c:v>
                </c:pt>
                <c:pt idx="7">
                  <c:v>64</c:v>
                </c:pt>
                <c:pt idx="8">
                  <c:v>128</c:v>
                </c:pt>
                <c:pt idx="9">
                  <c:v>177</c:v>
                </c:pt>
                <c:pt idx="10">
                  <c:v>256</c:v>
                </c:pt>
                <c:pt idx="11">
                  <c:v>364</c:v>
                </c:pt>
                <c:pt idx="12">
                  <c:v>512</c:v>
                </c:pt>
                <c:pt idx="13">
                  <c:v>748</c:v>
                </c:pt>
                <c:pt idx="14">
                  <c:v>1024</c:v>
                </c:pt>
                <c:pt idx="15">
                  <c:v>2048</c:v>
                </c:pt>
                <c:pt idx="16">
                  <c:v>3389</c:v>
                </c:pt>
                <c:pt idx="17">
                  <c:v>4096</c:v>
                </c:pt>
                <c:pt idx="18">
                  <c:v>6793</c:v>
                </c:pt>
                <c:pt idx="19">
                  <c:v>8192</c:v>
                </c:pt>
                <c:pt idx="20">
                  <c:v>14289</c:v>
                </c:pt>
                <c:pt idx="21">
                  <c:v>16384</c:v>
                </c:pt>
                <c:pt idx="22">
                  <c:v>32768</c:v>
                </c:pt>
                <c:pt idx="23">
                  <c:v>53151</c:v>
                </c:pt>
                <c:pt idx="24">
                  <c:v>65536</c:v>
                </c:pt>
                <c:pt idx="25">
                  <c:v>96317</c:v>
                </c:pt>
                <c:pt idx="26">
                  <c:v>131072</c:v>
                </c:pt>
                <c:pt idx="27">
                  <c:v>191217</c:v>
                </c:pt>
                <c:pt idx="28">
                  <c:v>262144</c:v>
                </c:pt>
                <c:pt idx="29">
                  <c:v>398853</c:v>
                </c:pt>
                <c:pt idx="30">
                  <c:v>524288</c:v>
                </c:pt>
                <c:pt idx="31">
                  <c:v>719289</c:v>
                </c:pt>
                <c:pt idx="32">
                  <c:v>1048576</c:v>
                </c:pt>
              </c:numCache>
            </c:numRef>
          </c:xVal>
          <c:yVal>
            <c:numRef>
              <c:f>IntBenchRegression!$D$2:$D$34</c:f>
              <c:numCache>
                <c:formatCode>General</c:formatCode>
                <c:ptCount val="33"/>
                <c:pt idx="0">
                  <c:v>11.640068649637456</c:v>
                </c:pt>
                <c:pt idx="1">
                  <c:v>11.798626642383889</c:v>
                </c:pt>
                <c:pt idx="2">
                  <c:v>11.726954295521693</c:v>
                </c:pt>
                <c:pt idx="3">
                  <c:v>13.846252595605129</c:v>
                </c:pt>
                <c:pt idx="4">
                  <c:v>17.642270773128558</c:v>
                </c:pt>
                <c:pt idx="5">
                  <c:v>21.486509154949871</c:v>
                </c:pt>
                <c:pt idx="6">
                  <c:v>21.492166586801517</c:v>
                </c:pt>
                <c:pt idx="7">
                  <c:v>23.587779935370101</c:v>
                </c:pt>
                <c:pt idx="8">
                  <c:v>27.488379456269726</c:v>
                </c:pt>
                <c:pt idx="9">
                  <c:v>28.85979103244216</c:v>
                </c:pt>
                <c:pt idx="10">
                  <c:v>29.749959607919052</c:v>
                </c:pt>
                <c:pt idx="11">
                  <c:v>34.289031467714906</c:v>
                </c:pt>
                <c:pt idx="12">
                  <c:v>34.785244671198043</c:v>
                </c:pt>
                <c:pt idx="13">
                  <c:v>36.909171159421987</c:v>
                </c:pt>
                <c:pt idx="14">
                  <c:v>38.285482277472816</c:v>
                </c:pt>
                <c:pt idx="15">
                  <c:v>43.712817529837295</c:v>
                </c:pt>
                <c:pt idx="16">
                  <c:v>45.344415026494438</c:v>
                </c:pt>
                <c:pt idx="17">
                  <c:v>46.930456170013976</c:v>
                </c:pt>
                <c:pt idx="18">
                  <c:v>49.525100355890814</c:v>
                </c:pt>
                <c:pt idx="19">
                  <c:v>54.076623363154276</c:v>
                </c:pt>
                <c:pt idx="20">
                  <c:v>54.042317521744309</c:v>
                </c:pt>
                <c:pt idx="21">
                  <c:v>56.00340432681881</c:v>
                </c:pt>
                <c:pt idx="22">
                  <c:v>58.015936151856465</c:v>
                </c:pt>
                <c:pt idx="23">
                  <c:v>62.209237409425278</c:v>
                </c:pt>
                <c:pt idx="24">
                  <c:v>62.270057939964794</c:v>
                </c:pt>
                <c:pt idx="25">
                  <c:v>65.47757953887178</c:v>
                </c:pt>
                <c:pt idx="26">
                  <c:v>65.701799442370728</c:v>
                </c:pt>
                <c:pt idx="27">
                  <c:v>67.000139071478387</c:v>
                </c:pt>
                <c:pt idx="28">
                  <c:v>68.98301940943513</c:v>
                </c:pt>
                <c:pt idx="29">
                  <c:v>71.830060982548304</c:v>
                </c:pt>
                <c:pt idx="30">
                  <c:v>74.968938177282141</c:v>
                </c:pt>
                <c:pt idx="31">
                  <c:v>77.15143762335677</c:v>
                </c:pt>
                <c:pt idx="32">
                  <c:v>79.73155345999713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1B-4AF0-BAB7-28ADBC83C309}"/>
            </c:ext>
          </c:extLst>
        </c:ser>
        <c:ser>
          <c:idx val="3"/>
          <c:order val="3"/>
          <c:tx>
            <c:strRef>
              <c:f>IntBenchRegression!$E$1</c:f>
              <c:strCache>
                <c:ptCount val="1"/>
                <c:pt idx="0">
                  <c:v>Network/N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IntBenchRegression!$A$2:$A$34</c:f>
              <c:numCache>
                <c:formatCode>General</c:formatCode>
                <c:ptCount val="33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27</c:v>
                </c:pt>
                <c:pt idx="5">
                  <c:v>32</c:v>
                </c:pt>
                <c:pt idx="6">
                  <c:v>47</c:v>
                </c:pt>
                <c:pt idx="7">
                  <c:v>64</c:v>
                </c:pt>
                <c:pt idx="8">
                  <c:v>128</c:v>
                </c:pt>
                <c:pt idx="9">
                  <c:v>177</c:v>
                </c:pt>
                <c:pt idx="10">
                  <c:v>256</c:v>
                </c:pt>
                <c:pt idx="11">
                  <c:v>364</c:v>
                </c:pt>
                <c:pt idx="12">
                  <c:v>512</c:v>
                </c:pt>
                <c:pt idx="13">
                  <c:v>748</c:v>
                </c:pt>
                <c:pt idx="14">
                  <c:v>1024</c:v>
                </c:pt>
                <c:pt idx="15">
                  <c:v>2048</c:v>
                </c:pt>
                <c:pt idx="16">
                  <c:v>3389</c:v>
                </c:pt>
                <c:pt idx="17">
                  <c:v>4096</c:v>
                </c:pt>
                <c:pt idx="18">
                  <c:v>6793</c:v>
                </c:pt>
                <c:pt idx="19">
                  <c:v>8192</c:v>
                </c:pt>
                <c:pt idx="20">
                  <c:v>14289</c:v>
                </c:pt>
                <c:pt idx="21">
                  <c:v>16384</c:v>
                </c:pt>
                <c:pt idx="22">
                  <c:v>32768</c:v>
                </c:pt>
                <c:pt idx="23">
                  <c:v>53151</c:v>
                </c:pt>
                <c:pt idx="24">
                  <c:v>65536</c:v>
                </c:pt>
                <c:pt idx="25">
                  <c:v>96317</c:v>
                </c:pt>
                <c:pt idx="26">
                  <c:v>131072</c:v>
                </c:pt>
                <c:pt idx="27">
                  <c:v>191217</c:v>
                </c:pt>
                <c:pt idx="28">
                  <c:v>262144</c:v>
                </c:pt>
                <c:pt idx="29">
                  <c:v>398853</c:v>
                </c:pt>
                <c:pt idx="30">
                  <c:v>524288</c:v>
                </c:pt>
                <c:pt idx="31">
                  <c:v>719289</c:v>
                </c:pt>
                <c:pt idx="32">
                  <c:v>1048576</c:v>
                </c:pt>
              </c:numCache>
            </c:numRef>
          </c:xVal>
          <c:yVal>
            <c:numRef>
              <c:f>IntBenchRegression!$E$2:$E$34</c:f>
              <c:numCache>
                <c:formatCode>General</c:formatCode>
                <c:ptCount val="33"/>
                <c:pt idx="0">
                  <c:v>2.1384017350106781</c:v>
                </c:pt>
                <c:pt idx="1">
                  <c:v>0.50409072000219091</c:v>
                </c:pt>
                <c:pt idx="2">
                  <c:v>1.6046304787908288</c:v>
                </c:pt>
                <c:pt idx="3">
                  <c:v>2.4106347773756305</c:v>
                </c:pt>
                <c:pt idx="4">
                  <c:v>5.6497606133181755</c:v>
                </c:pt>
                <c:pt idx="5">
                  <c:v>4.3522649413936758</c:v>
                </c:pt>
                <c:pt idx="6">
                  <c:v>5.1661554972330714</c:v>
                </c:pt>
                <c:pt idx="7">
                  <c:v>4.2528869570992534</c:v>
                </c:pt>
                <c:pt idx="8">
                  <c:v>5.3159446382161324</c:v>
                </c:pt>
                <c:pt idx="9">
                  <c:v>5.3432969633917811</c:v>
                </c:pt>
                <c:pt idx="10">
                  <c:v>8.3914537940706513</c:v>
                </c:pt>
                <c:pt idx="11">
                  <c:v>6.9456541729698928</c:v>
                </c:pt>
                <c:pt idx="12">
                  <c:v>6.404441610360756</c:v>
                </c:pt>
                <c:pt idx="13">
                  <c:v>7.6215448383439561</c:v>
                </c:pt>
                <c:pt idx="14">
                  <c:v>9.6318810681502018</c:v>
                </c:pt>
                <c:pt idx="15">
                  <c:v>8.8481762699591808</c:v>
                </c:pt>
                <c:pt idx="16">
                  <c:v>11.898419011368146</c:v>
                </c:pt>
                <c:pt idx="17">
                  <c:v>10.10564027229945</c:v>
                </c:pt>
                <c:pt idx="18">
                  <c:v>12.935515586962227</c:v>
                </c:pt>
                <c:pt idx="19">
                  <c:v>11.348914160948842</c:v>
                </c:pt>
                <c:pt idx="20">
                  <c:v>12.208196565287974</c:v>
                </c:pt>
                <c:pt idx="21">
                  <c:v>12.373682204055491</c:v>
                </c:pt>
                <c:pt idx="22">
                  <c:v>13.341032306414954</c:v>
                </c:pt>
                <c:pt idx="23">
                  <c:v>14.296418235864307</c:v>
                </c:pt>
                <c:pt idx="24">
                  <c:v>16.461280031480648</c:v>
                </c:pt>
                <c:pt idx="25">
                  <c:v>16.911092081872148</c:v>
                </c:pt>
                <c:pt idx="26">
                  <c:v>19.194899893858853</c:v>
                </c:pt>
                <c:pt idx="27">
                  <c:v>19.134959580189879</c:v>
                </c:pt>
                <c:pt idx="28">
                  <c:v>20.781185793188904</c:v>
                </c:pt>
                <c:pt idx="29">
                  <c:v>23.761600341302405</c:v>
                </c:pt>
                <c:pt idx="30">
                  <c:v>23.498138785362244</c:v>
                </c:pt>
                <c:pt idx="31">
                  <c:v>23.695397369014291</c:v>
                </c:pt>
                <c:pt idx="32">
                  <c:v>26.077575992533582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1B-4AF0-BAB7-28ADBC83C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059920"/>
        <c:axId val="127705664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IntBenchRegression!$C$1</c15:sqref>
                        </c15:formulaRef>
                      </c:ext>
                    </c:extLst>
                    <c:strCache>
                      <c:ptCount val="1"/>
                      <c:pt idx="0">
                        <c:v>Network/Array
speedup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IntBenchRegression!$A$2:$A$34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4</c:v>
                      </c:pt>
                      <c:pt idx="1">
                        <c:v>8</c:v>
                      </c:pt>
                      <c:pt idx="2">
                        <c:v>12</c:v>
                      </c:pt>
                      <c:pt idx="3">
                        <c:v>16</c:v>
                      </c:pt>
                      <c:pt idx="4">
                        <c:v>27</c:v>
                      </c:pt>
                      <c:pt idx="5">
                        <c:v>32</c:v>
                      </c:pt>
                      <c:pt idx="6">
                        <c:v>47</c:v>
                      </c:pt>
                      <c:pt idx="7">
                        <c:v>64</c:v>
                      </c:pt>
                      <c:pt idx="8">
                        <c:v>128</c:v>
                      </c:pt>
                      <c:pt idx="9">
                        <c:v>177</c:v>
                      </c:pt>
                      <c:pt idx="10">
                        <c:v>256</c:v>
                      </c:pt>
                      <c:pt idx="11">
                        <c:v>364</c:v>
                      </c:pt>
                      <c:pt idx="12">
                        <c:v>512</c:v>
                      </c:pt>
                      <c:pt idx="13">
                        <c:v>748</c:v>
                      </c:pt>
                      <c:pt idx="14">
                        <c:v>1024</c:v>
                      </c:pt>
                      <c:pt idx="15">
                        <c:v>2048</c:v>
                      </c:pt>
                      <c:pt idx="16">
                        <c:v>3389</c:v>
                      </c:pt>
                      <c:pt idx="17">
                        <c:v>4096</c:v>
                      </c:pt>
                      <c:pt idx="18">
                        <c:v>6793</c:v>
                      </c:pt>
                      <c:pt idx="19">
                        <c:v>8192</c:v>
                      </c:pt>
                      <c:pt idx="20">
                        <c:v>14289</c:v>
                      </c:pt>
                      <c:pt idx="21">
                        <c:v>16384</c:v>
                      </c:pt>
                      <c:pt idx="22">
                        <c:v>32768</c:v>
                      </c:pt>
                      <c:pt idx="23">
                        <c:v>53151</c:v>
                      </c:pt>
                      <c:pt idx="24">
                        <c:v>65536</c:v>
                      </c:pt>
                      <c:pt idx="25">
                        <c:v>96317</c:v>
                      </c:pt>
                      <c:pt idx="26">
                        <c:v>131072</c:v>
                      </c:pt>
                      <c:pt idx="27">
                        <c:v>191217</c:v>
                      </c:pt>
                      <c:pt idx="28">
                        <c:v>262144</c:v>
                      </c:pt>
                      <c:pt idx="29">
                        <c:v>398853</c:v>
                      </c:pt>
                      <c:pt idx="30">
                        <c:v>524288</c:v>
                      </c:pt>
                      <c:pt idx="31">
                        <c:v>719289</c:v>
                      </c:pt>
                      <c:pt idx="32">
                        <c:v>1048576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IntBenchRegression!$C$2:$C$34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5.4433497967487066</c:v>
                      </c:pt>
                      <c:pt idx="1">
                        <c:v>23.405760459808921</c:v>
                      </c:pt>
                      <c:pt idx="2">
                        <c:v>7.3081961551413093</c:v>
                      </c:pt>
                      <c:pt idx="3">
                        <c:v>5.7438201446172759</c:v>
                      </c:pt>
                      <c:pt idx="4">
                        <c:v>3.1226581054674161</c:v>
                      </c:pt>
                      <c:pt idx="5">
                        <c:v>4.9368568881446571</c:v>
                      </c:pt>
                      <c:pt idx="6">
                        <c:v>4.1601857703107186</c:v>
                      </c:pt>
                      <c:pt idx="7">
                        <c:v>5.5462983552844083</c:v>
                      </c:pt>
                      <c:pt idx="8">
                        <c:v>5.1709303476670483</c:v>
                      </c:pt>
                      <c:pt idx="9">
                        <c:v>5.4011205497593648</c:v>
                      </c:pt>
                      <c:pt idx="10">
                        <c:v>3.5452688339820435</c:v>
                      </c:pt>
                      <c:pt idx="11">
                        <c:v>4.936760543183401</c:v>
                      </c:pt>
                      <c:pt idx="12">
                        <c:v>5.4314250620888433</c:v>
                      </c:pt>
                      <c:pt idx="13">
                        <c:v>4.8427414575759125</c:v>
                      </c:pt>
                      <c:pt idx="14">
                        <c:v>3.9748707450377112</c:v>
                      </c:pt>
                      <c:pt idx="15">
                        <c:v>4.9403194733188736</c:v>
                      </c:pt>
                      <c:pt idx="16">
                        <c:v>3.8109613540396308</c:v>
                      </c:pt>
                      <c:pt idx="17">
                        <c:v>4.6439864180258779</c:v>
                      </c:pt>
                      <c:pt idx="18">
                        <c:v>3.8286143310597853</c:v>
                      </c:pt>
                      <c:pt idx="19">
                        <c:v>4.764916061241327</c:v>
                      </c:pt>
                      <c:pt idx="20">
                        <c:v>4.4267240646669199</c:v>
                      </c:pt>
                      <c:pt idx="21">
                        <c:v>4.5260095906183544</c:v>
                      </c:pt>
                      <c:pt idx="22">
                        <c:v>4.3486841812053667</c:v>
                      </c:pt>
                      <c:pt idx="23">
                        <c:v>4.3513862271716297</c:v>
                      </c:pt>
                      <c:pt idx="24">
                        <c:v>3.7828199156371296</c:v>
                      </c:pt>
                      <c:pt idx="25">
                        <c:v>3.8718717408593908</c:v>
                      </c:pt>
                      <c:pt idx="26">
                        <c:v>3.4228779418324096</c:v>
                      </c:pt>
                      <c:pt idx="27">
                        <c:v>3.5014518212435926</c:v>
                      </c:pt>
                      <c:pt idx="28">
                        <c:v>3.3194938968326109</c:v>
                      </c:pt>
                      <c:pt idx="29">
                        <c:v>3.0229471058686785</c:v>
                      </c:pt>
                      <c:pt idx="30">
                        <c:v>3.1904202652842759</c:v>
                      </c:pt>
                      <c:pt idx="31">
                        <c:v>3.2559672421550196</c:v>
                      </c:pt>
                      <c:pt idx="32">
                        <c:v>3.0574756443169995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CD1B-4AF0-BAB7-28ADBC83C309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IntBenchRegression!$F$1</c15:sqref>
                        </c15:formulaRef>
                      </c:ext>
                    </c:extLst>
                    <c:strCache>
                      <c:ptCount val="1"/>
                      <c:pt idx="0">
                        <c:v>Array/
LgN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IntBenchRegression!$A$2:$A$34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4</c:v>
                      </c:pt>
                      <c:pt idx="1">
                        <c:v>8</c:v>
                      </c:pt>
                      <c:pt idx="2">
                        <c:v>12</c:v>
                      </c:pt>
                      <c:pt idx="3">
                        <c:v>16</c:v>
                      </c:pt>
                      <c:pt idx="4">
                        <c:v>27</c:v>
                      </c:pt>
                      <c:pt idx="5">
                        <c:v>32</c:v>
                      </c:pt>
                      <c:pt idx="6">
                        <c:v>47</c:v>
                      </c:pt>
                      <c:pt idx="7">
                        <c:v>64</c:v>
                      </c:pt>
                      <c:pt idx="8">
                        <c:v>128</c:v>
                      </c:pt>
                      <c:pt idx="9">
                        <c:v>177</c:v>
                      </c:pt>
                      <c:pt idx="10">
                        <c:v>256</c:v>
                      </c:pt>
                      <c:pt idx="11">
                        <c:v>364</c:v>
                      </c:pt>
                      <c:pt idx="12">
                        <c:v>512</c:v>
                      </c:pt>
                      <c:pt idx="13">
                        <c:v>748</c:v>
                      </c:pt>
                      <c:pt idx="14">
                        <c:v>1024</c:v>
                      </c:pt>
                      <c:pt idx="15">
                        <c:v>2048</c:v>
                      </c:pt>
                      <c:pt idx="16">
                        <c:v>3389</c:v>
                      </c:pt>
                      <c:pt idx="17">
                        <c:v>4096</c:v>
                      </c:pt>
                      <c:pt idx="18">
                        <c:v>6793</c:v>
                      </c:pt>
                      <c:pt idx="19">
                        <c:v>8192</c:v>
                      </c:pt>
                      <c:pt idx="20">
                        <c:v>14289</c:v>
                      </c:pt>
                      <c:pt idx="21">
                        <c:v>16384</c:v>
                      </c:pt>
                      <c:pt idx="22">
                        <c:v>32768</c:v>
                      </c:pt>
                      <c:pt idx="23">
                        <c:v>53151</c:v>
                      </c:pt>
                      <c:pt idx="24">
                        <c:v>65536</c:v>
                      </c:pt>
                      <c:pt idx="25">
                        <c:v>96317</c:v>
                      </c:pt>
                      <c:pt idx="26">
                        <c:v>131072</c:v>
                      </c:pt>
                      <c:pt idx="27">
                        <c:v>191217</c:v>
                      </c:pt>
                      <c:pt idx="28">
                        <c:v>262144</c:v>
                      </c:pt>
                      <c:pt idx="29">
                        <c:v>398853</c:v>
                      </c:pt>
                      <c:pt idx="30">
                        <c:v>524288</c:v>
                      </c:pt>
                      <c:pt idx="31">
                        <c:v>719289</c:v>
                      </c:pt>
                      <c:pt idx="32">
                        <c:v>1048576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IntBenchRegression!$F$2:$F$34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23.280137299274912</c:v>
                      </c:pt>
                      <c:pt idx="1">
                        <c:v>31.463004379690371</c:v>
                      </c:pt>
                      <c:pt idx="2">
                        <c:v>39.253814096507895</c:v>
                      </c:pt>
                      <c:pt idx="3">
                        <c:v>55.385010382420518</c:v>
                      </c:pt>
                      <c:pt idx="4">
                        <c:v>100.17930196197834</c:v>
                      </c:pt>
                      <c:pt idx="5">
                        <c:v>137.51365859167919</c:v>
                      </c:pt>
                      <c:pt idx="6">
                        <c:v>181.85537337738037</c:v>
                      </c:pt>
                      <c:pt idx="7">
                        <c:v>251.60298597728107</c:v>
                      </c:pt>
                      <c:pt idx="8">
                        <c:v>502.64465291464643</c:v>
                      </c:pt>
                      <c:pt idx="9">
                        <c:v>684.04563932618112</c:v>
                      </c:pt>
                      <c:pt idx="10">
                        <c:v>951.99870745340968</c:v>
                      </c:pt>
                      <c:pt idx="11">
                        <c:v>1467.0320549670357</c:v>
                      </c:pt>
                      <c:pt idx="12">
                        <c:v>1978.8939190725998</c:v>
                      </c:pt>
                      <c:pt idx="13">
                        <c:v>2891.8367269320979</c:v>
                      </c:pt>
                      <c:pt idx="14">
                        <c:v>3920.4333852132163</c:v>
                      </c:pt>
                      <c:pt idx="15">
                        <c:v>8138.5318455551615</c:v>
                      </c:pt>
                      <c:pt idx="16">
                        <c:v>13104.535581851502</c:v>
                      </c:pt>
                      <c:pt idx="17">
                        <c:v>16018.92903936477</c:v>
                      </c:pt>
                      <c:pt idx="18">
                        <c:v>26427.998155834561</c:v>
                      </c:pt>
                      <c:pt idx="19">
                        <c:v>34076.592199304599</c:v>
                      </c:pt>
                      <c:pt idx="20">
                        <c:v>55946.684340893204</c:v>
                      </c:pt>
                      <c:pt idx="21">
                        <c:v>65539.984035042813</c:v>
                      </c:pt>
                      <c:pt idx="22">
                        <c:v>126737.74638826885</c:v>
                      </c:pt>
                      <c:pt idx="23">
                        <c:v>210633.41592992147</c:v>
                      </c:pt>
                      <c:pt idx="24">
                        <c:v>255058.15732209579</c:v>
                      </c:pt>
                      <c:pt idx="25">
                        <c:v>380937.02684390778</c:v>
                      </c:pt>
                      <c:pt idx="26">
                        <c:v>506568.60332414211</c:v>
                      </c:pt>
                      <c:pt idx="27">
                        <c:v>730217.96532869374</c:v>
                      </c:pt>
                      <c:pt idx="28">
                        <c:v>1004638.0355592757</c:v>
                      </c:pt>
                      <c:pt idx="29">
                        <c:v>1539847.8408521009</c:v>
                      </c:pt>
                      <c:pt idx="30">
                        <c:v>2068700.7715310999</c:v>
                      </c:pt>
                      <c:pt idx="31">
                        <c:v>2852260.2638040069</c:v>
                      </c:pt>
                      <c:pt idx="32">
                        <c:v>4180229.6700434973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CD1B-4AF0-BAB7-28ADBC83C309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IntBenchRegression!$G$1</c15:sqref>
                        </c15:formulaRef>
                      </c:ext>
                    </c:extLst>
                    <c:strCache>
                      <c:ptCount val="1"/>
                      <c:pt idx="0">
                        <c:v>Network/
Lg^2N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IntBenchRegression!$A$2:$A$34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4</c:v>
                      </c:pt>
                      <c:pt idx="1">
                        <c:v>8</c:v>
                      </c:pt>
                      <c:pt idx="2">
                        <c:v>12</c:v>
                      </c:pt>
                      <c:pt idx="3">
                        <c:v>16</c:v>
                      </c:pt>
                      <c:pt idx="4">
                        <c:v>27</c:v>
                      </c:pt>
                      <c:pt idx="5">
                        <c:v>32</c:v>
                      </c:pt>
                      <c:pt idx="6">
                        <c:v>47</c:v>
                      </c:pt>
                      <c:pt idx="7">
                        <c:v>64</c:v>
                      </c:pt>
                      <c:pt idx="8">
                        <c:v>128</c:v>
                      </c:pt>
                      <c:pt idx="9">
                        <c:v>177</c:v>
                      </c:pt>
                      <c:pt idx="10">
                        <c:v>256</c:v>
                      </c:pt>
                      <c:pt idx="11">
                        <c:v>364</c:v>
                      </c:pt>
                      <c:pt idx="12">
                        <c:v>512</c:v>
                      </c:pt>
                      <c:pt idx="13">
                        <c:v>748</c:v>
                      </c:pt>
                      <c:pt idx="14">
                        <c:v>1024</c:v>
                      </c:pt>
                      <c:pt idx="15">
                        <c:v>2048</c:v>
                      </c:pt>
                      <c:pt idx="16">
                        <c:v>3389</c:v>
                      </c:pt>
                      <c:pt idx="17">
                        <c:v>4096</c:v>
                      </c:pt>
                      <c:pt idx="18">
                        <c:v>6793</c:v>
                      </c:pt>
                      <c:pt idx="19">
                        <c:v>8192</c:v>
                      </c:pt>
                      <c:pt idx="20">
                        <c:v>14289</c:v>
                      </c:pt>
                      <c:pt idx="21">
                        <c:v>16384</c:v>
                      </c:pt>
                      <c:pt idx="22">
                        <c:v>32768</c:v>
                      </c:pt>
                      <c:pt idx="23">
                        <c:v>53151</c:v>
                      </c:pt>
                      <c:pt idx="24">
                        <c:v>65536</c:v>
                      </c:pt>
                      <c:pt idx="25">
                        <c:v>96317</c:v>
                      </c:pt>
                      <c:pt idx="26">
                        <c:v>131072</c:v>
                      </c:pt>
                      <c:pt idx="27">
                        <c:v>191217</c:v>
                      </c:pt>
                      <c:pt idx="28">
                        <c:v>262144</c:v>
                      </c:pt>
                      <c:pt idx="29">
                        <c:v>398853</c:v>
                      </c:pt>
                      <c:pt idx="30">
                        <c:v>524288</c:v>
                      </c:pt>
                      <c:pt idx="31">
                        <c:v>719289</c:v>
                      </c:pt>
                      <c:pt idx="32">
                        <c:v>1048576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IntBenchRegression!$G$2:$G$34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2.1384017350106781</c:v>
                      </c:pt>
                      <c:pt idx="1">
                        <c:v>0.44808064000194747</c:v>
                      </c:pt>
                      <c:pt idx="2">
                        <c:v>1.4982595293940955</c:v>
                      </c:pt>
                      <c:pt idx="3">
                        <c:v>2.4106347773756305</c:v>
                      </c:pt>
                      <c:pt idx="4">
                        <c:v>6.7470405196526828</c:v>
                      </c:pt>
                      <c:pt idx="5">
                        <c:v>5.5708991249839048</c:v>
                      </c:pt>
                      <c:pt idx="6">
                        <c:v>7.8697601348539523</c:v>
                      </c:pt>
                      <c:pt idx="7">
                        <c:v>7.5606879237320062</c:v>
                      </c:pt>
                      <c:pt idx="8">
                        <c:v>13.88654925901357</c:v>
                      </c:pt>
                      <c:pt idx="9">
                        <c:v>16.959765314800059</c:v>
                      </c:pt>
                      <c:pt idx="10">
                        <c:v>33.565815176282605</c:v>
                      </c:pt>
                      <c:pt idx="11">
                        <c:v>34.92854884183479</c:v>
                      </c:pt>
                      <c:pt idx="12">
                        <c:v>40.482396351909962</c:v>
                      </c:pt>
                      <c:pt idx="13">
                        <c:v>62.548998994100607</c:v>
                      </c:pt>
                      <c:pt idx="14">
                        <c:v>98.630462137858061</c:v>
                      </c:pt>
                      <c:pt idx="15">
                        <c:v>149.76086777583802</c:v>
                      </c:pt>
                      <c:pt idx="16">
                        <c:v>293.23334302919199</c:v>
                      </c:pt>
                      <c:pt idx="17">
                        <c:v>287.44932330096213</c:v>
                      </c:pt>
                      <c:pt idx="18">
                        <c:v>542.25046883842685</c:v>
                      </c:pt>
                      <c:pt idx="19">
                        <c:v>550.1201467839818</c:v>
                      </c:pt>
                      <c:pt idx="20">
                        <c:v>915.65201214801402</c:v>
                      </c:pt>
                      <c:pt idx="21">
                        <c:v>1034.3388226083937</c:v>
                      </c:pt>
                      <c:pt idx="22">
                        <c:v>1942.9286516293564</c:v>
                      </c:pt>
                      <c:pt idx="23">
                        <c:v>3083.6181384972892</c:v>
                      </c:pt>
                      <c:pt idx="24">
                        <c:v>4214.0876880590458</c:v>
                      </c:pt>
                      <c:pt idx="25">
                        <c:v>5942.7826856218062</c:v>
                      </c:pt>
                      <c:pt idx="26">
                        <c:v>8705.5844944216879</c:v>
                      </c:pt>
                      <c:pt idx="27">
                        <c:v>11886.518419821425</c:v>
                      </c:pt>
                      <c:pt idx="28">
                        <c:v>16813.775211634915</c:v>
                      </c:pt>
                      <c:pt idx="29">
                        <c:v>27378.268008912612</c:v>
                      </c:pt>
                      <c:pt idx="30">
                        <c:v>34126.848164819945</c:v>
                      </c:pt>
                      <c:pt idx="31">
                        <c:v>45024.700704506722</c:v>
                      </c:pt>
                      <c:pt idx="32">
                        <c:v>68360.800809867229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CD1B-4AF0-BAB7-28ADBC83C309}"/>
                  </c:ext>
                </c:extLst>
              </c15:ser>
            </c15:filteredScatterSeries>
          </c:ext>
        </c:extLst>
      </c:scatterChart>
      <c:valAx>
        <c:axId val="1277059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056640"/>
        <c:crosses val="autoZero"/>
        <c:crossBetween val="midCat"/>
      </c:valAx>
      <c:valAx>
        <c:axId val="127705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059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17462</xdr:colOff>
      <xdr:row>1</xdr:row>
      <xdr:rowOff>7937</xdr:rowOff>
    </xdr:from>
    <xdr:to>
      <xdr:col>15</xdr:col>
      <xdr:colOff>55562</xdr:colOff>
      <xdr:row>15</xdr:row>
      <xdr:rowOff>173037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FA5705-2900-400B-9E2E-45AE90C3BB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116525-26C8-4920-BB67-707EA40AE5C4}" autoFormatId="16" applyNumberFormats="0" applyBorderFormats="0" applyFontFormats="0" applyPatternFormats="0" applyAlignmentFormats="0" applyWidthHeightFormats="0">
  <queryTableRefresh nextId="3">
    <queryTableFields count="2">
      <queryTableField id="1" name="Parameter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EFBBEBF-A468-4B9B-AA86-AAAE722E8C37}" autoFormatId="16" applyNumberFormats="0" applyBorderFormats="0" applyFontFormats="0" applyPatternFormats="0" applyAlignmentFormats="0" applyWidthHeightFormats="0">
  <queryTableRefresh nextId="9">
    <queryTableFields count="6">
      <queryTableField id="7" name="N" tableColumnId="7"/>
      <queryTableField id="2" name="NoSort" tableColumnId="2"/>
      <queryTableField id="3" name="ArraySort" tableColumnId="3"/>
      <queryTableField id="4" name="NetworkSort" tableColumnId="4"/>
      <queryTableField id="5" name="ArraySortOnly" tableColumnId="5"/>
      <queryTableField id="6" name="NetworkSortOnl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830931-D7BC-45A2-929B-576C20A58844}" name="HostEnvironment" displayName="HostEnvironment" ref="A1:B16" tableType="queryTable" totalsRowShown="0">
  <autoFilter ref="A1:B16" xr:uid="{6B830931-D7BC-45A2-929B-576C20A58844}"/>
  <tableColumns count="2">
    <tableColumn id="1" xr3:uid="{D3EE70AF-4666-4C34-A41A-7E7BD8AE6F6E}" uniqueName="1" name="Parameter" queryTableFieldId="1"/>
    <tableColumn id="2" xr3:uid="{D44986BC-F369-4535-A75F-59728117D25A}" uniqueName="2" name="Value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21E296-FD9C-47B0-9BF7-9E13B5D2704A}" name="IntBenchmark" displayName="IntBenchmark" ref="A1:F34" tableType="queryTable" totalsRowShown="0">
  <autoFilter ref="A1:F34" xr:uid="{2C21E296-FD9C-47B0-9BF7-9E13B5D2704A}"/>
  <tableColumns count="6">
    <tableColumn id="7" xr3:uid="{407B5930-89AF-4D25-B39C-1E8896051ECB}" uniqueName="7" name="N" queryTableFieldId="7"/>
    <tableColumn id="2" xr3:uid="{49AA635B-49DD-49DD-BA3E-0BA5430FED32}" uniqueName="2" name="NoSort" queryTableFieldId="2"/>
    <tableColumn id="3" xr3:uid="{AEBE2606-C6AB-43B1-984A-F9EE7AFE2D6A}" uniqueName="3" name="ArraySort" queryTableFieldId="3"/>
    <tableColumn id="4" xr3:uid="{F1884622-48A9-4C13-AB57-92E59A3F988A}" uniqueName="4" name="NetworkSort" queryTableFieldId="4"/>
    <tableColumn id="5" xr3:uid="{79D92449-9236-4581-9C29-C3702D3911E0}" uniqueName="5" name="ArraySortOnly" queryTableFieldId="5"/>
    <tableColumn id="6" xr3:uid="{55F09FFA-82F7-4B82-AEF2-793E9A91C0CB}" uniqueName="6" name="NetworkSortOnl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2BFD-8B5C-47DF-9FE9-C9DF5458536C}">
  <dimension ref="A1:B16"/>
  <sheetViews>
    <sheetView workbookViewId="0">
      <selection activeCell="B15" sqref="B15"/>
    </sheetView>
  </sheetViews>
  <sheetFormatPr defaultRowHeight="14.25" x14ac:dyDescent="0.45"/>
  <cols>
    <col min="1" max="1" width="22.265625" bestFit="1" customWidth="1"/>
    <col min="2" max="2" width="55.796875" style="1" bestFit="1" customWidth="1"/>
  </cols>
  <sheetData>
    <row r="1" spans="1:2" x14ac:dyDescent="0.45">
      <c r="A1" t="s">
        <v>0</v>
      </c>
      <c r="B1" s="1" t="s">
        <v>1</v>
      </c>
    </row>
    <row r="2" spans="1:2" x14ac:dyDescent="0.45">
      <c r="A2" t="s">
        <v>2</v>
      </c>
      <c r="B2" s="1" t="s">
        <v>3</v>
      </c>
    </row>
    <row r="3" spans="1:2" x14ac:dyDescent="0.45">
      <c r="A3" t="s">
        <v>4</v>
      </c>
      <c r="B3" s="1" t="s">
        <v>5</v>
      </c>
    </row>
    <row r="4" spans="1:2" x14ac:dyDescent="0.45">
      <c r="A4" t="s">
        <v>6</v>
      </c>
      <c r="B4" s="1" t="s">
        <v>7</v>
      </c>
    </row>
    <row r="5" spans="1:2" x14ac:dyDescent="0.45">
      <c r="A5" t="s">
        <v>8</v>
      </c>
      <c r="B5" s="1" t="s">
        <v>9</v>
      </c>
    </row>
    <row r="6" spans="1:2" x14ac:dyDescent="0.45">
      <c r="A6" t="s">
        <v>10</v>
      </c>
      <c r="B6" s="1">
        <v>1</v>
      </c>
    </row>
    <row r="7" spans="1:2" x14ac:dyDescent="0.45">
      <c r="A7" t="s">
        <v>11</v>
      </c>
      <c r="B7" s="1">
        <v>4</v>
      </c>
    </row>
    <row r="8" spans="1:2" x14ac:dyDescent="0.45">
      <c r="A8" t="s">
        <v>12</v>
      </c>
      <c r="B8" s="1">
        <v>8</v>
      </c>
    </row>
    <row r="9" spans="1:2" x14ac:dyDescent="0.45">
      <c r="A9" t="s">
        <v>13</v>
      </c>
      <c r="B9" s="1" t="s">
        <v>14</v>
      </c>
    </row>
    <row r="10" spans="1:2" x14ac:dyDescent="0.45">
      <c r="A10" t="s">
        <v>15</v>
      </c>
      <c r="B10" s="1" t="s">
        <v>16</v>
      </c>
    </row>
    <row r="11" spans="1:2" x14ac:dyDescent="0.45">
      <c r="A11" t="s">
        <v>17</v>
      </c>
      <c r="B11" s="1" t="b">
        <v>0</v>
      </c>
    </row>
    <row r="12" spans="1:2" x14ac:dyDescent="0.45">
      <c r="A12" t="s">
        <v>18</v>
      </c>
      <c r="B12" s="1" t="b">
        <v>1</v>
      </c>
    </row>
    <row r="13" spans="1:2" x14ac:dyDescent="0.45">
      <c r="A13" t="s">
        <v>19</v>
      </c>
      <c r="B13" s="1" t="s">
        <v>20</v>
      </c>
    </row>
    <row r="14" spans="1:2" x14ac:dyDescent="0.45">
      <c r="A14" t="s">
        <v>21</v>
      </c>
      <c r="B14" s="1" t="s">
        <v>22</v>
      </c>
    </row>
    <row r="15" spans="1:2" x14ac:dyDescent="0.45">
      <c r="A15" t="s">
        <v>23</v>
      </c>
      <c r="B15" s="1" t="s">
        <v>24</v>
      </c>
    </row>
    <row r="16" spans="1:2" x14ac:dyDescent="0.45">
      <c r="A16" t="s">
        <v>25</v>
      </c>
      <c r="B16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1C0D-E2E4-4AFB-B429-A39865F5D957}">
  <dimension ref="A1:F34"/>
  <sheetViews>
    <sheetView workbookViewId="0">
      <selection activeCell="H23" sqref="H23"/>
    </sheetView>
  </sheetViews>
  <sheetFormatPr defaultRowHeight="14.25" x14ac:dyDescent="0.45"/>
  <cols>
    <col min="1" max="1" width="7.73046875" bestFit="1" customWidth="1"/>
    <col min="2" max="3" width="11.73046875" bestFit="1" customWidth="1"/>
    <col min="4" max="4" width="13.46484375" bestFit="1" customWidth="1"/>
    <col min="5" max="5" width="14.53125" bestFit="1" customWidth="1"/>
    <col min="6" max="7" width="17.33203125" bestFit="1" customWidth="1"/>
  </cols>
  <sheetData>
    <row r="1" spans="1:6" x14ac:dyDescent="0.45">
      <c r="A1" t="s">
        <v>32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 x14ac:dyDescent="0.45">
      <c r="A2">
        <v>4</v>
      </c>
      <c r="B2">
        <v>57.442307593871135</v>
      </c>
      <c r="C2">
        <v>104.00258219242096</v>
      </c>
      <c r="D2">
        <v>65.995914533913847</v>
      </c>
      <c r="E2">
        <v>46.560274598549825</v>
      </c>
      <c r="F2">
        <v>8.5536069400427124</v>
      </c>
    </row>
    <row r="3" spans="1:6" x14ac:dyDescent="0.45">
      <c r="A3">
        <v>8</v>
      </c>
      <c r="B3">
        <v>108.45768236252199</v>
      </c>
      <c r="C3">
        <v>202.8466955015931</v>
      </c>
      <c r="D3">
        <v>112.49040812253952</v>
      </c>
      <c r="E3">
        <v>94.38901313907111</v>
      </c>
      <c r="F3">
        <v>4.0327257600175273</v>
      </c>
    </row>
    <row r="4" spans="1:6" x14ac:dyDescent="0.45">
      <c r="A4">
        <v>12</v>
      </c>
      <c r="B4">
        <v>155.02271141324724</v>
      </c>
      <c r="C4">
        <v>295.74616295950756</v>
      </c>
      <c r="D4">
        <v>174.27827715873718</v>
      </c>
      <c r="E4">
        <v>140.72345154626032</v>
      </c>
      <c r="F4">
        <v>19.255565745489946</v>
      </c>
    </row>
    <row r="5" spans="1:6" x14ac:dyDescent="0.45">
      <c r="A5">
        <v>16</v>
      </c>
      <c r="B5">
        <v>205.45160259519304</v>
      </c>
      <c r="C5">
        <v>426.99164412487511</v>
      </c>
      <c r="D5">
        <v>244.02175903320313</v>
      </c>
      <c r="E5">
        <v>221.54004152968207</v>
      </c>
      <c r="F5">
        <v>38.570156438010088</v>
      </c>
    </row>
    <row r="6" spans="1:6" x14ac:dyDescent="0.45">
      <c r="A6">
        <v>27</v>
      </c>
      <c r="B6">
        <v>353.25124488686617</v>
      </c>
      <c r="C6">
        <v>829.59255576133728</v>
      </c>
      <c r="D6">
        <v>505.79478144645691</v>
      </c>
      <c r="E6">
        <v>476.34131087447111</v>
      </c>
      <c r="F6">
        <v>152.54353655959073</v>
      </c>
    </row>
    <row r="7" spans="1:6" x14ac:dyDescent="0.45">
      <c r="A7">
        <v>32</v>
      </c>
      <c r="B7">
        <v>406.04677881513322</v>
      </c>
      <c r="C7">
        <v>1093.6150717735291</v>
      </c>
      <c r="D7">
        <v>545.31925693973085</v>
      </c>
      <c r="E7">
        <v>687.56829295839589</v>
      </c>
      <c r="F7">
        <v>139.27247812459763</v>
      </c>
    </row>
    <row r="8" spans="1:6" x14ac:dyDescent="0.45">
      <c r="A8">
        <v>47</v>
      </c>
      <c r="B8">
        <v>590.39344151814782</v>
      </c>
      <c r="C8">
        <v>1600.5252710978191</v>
      </c>
      <c r="D8">
        <v>833.20274988810218</v>
      </c>
      <c r="E8">
        <v>1010.1318295796713</v>
      </c>
      <c r="F8">
        <v>242.80930836995435</v>
      </c>
    </row>
    <row r="9" spans="1:6" x14ac:dyDescent="0.45">
      <c r="A9">
        <v>64</v>
      </c>
      <c r="B9">
        <v>856.21548104793465</v>
      </c>
      <c r="C9">
        <v>2365.8333969116211</v>
      </c>
      <c r="D9">
        <v>1128.4002463022869</v>
      </c>
      <c r="E9">
        <v>1509.6179158636864</v>
      </c>
      <c r="F9">
        <v>272.18476525435221</v>
      </c>
    </row>
    <row r="10" spans="1:6" x14ac:dyDescent="0.45">
      <c r="A10">
        <v>128</v>
      </c>
      <c r="B10">
        <v>1639.2995978846695</v>
      </c>
      <c r="C10">
        <v>5157.8121682871943</v>
      </c>
      <c r="D10">
        <v>2319.7405115763345</v>
      </c>
      <c r="E10">
        <v>3518.5125704025249</v>
      </c>
      <c r="F10">
        <v>680.44091369166495</v>
      </c>
    </row>
    <row r="11" spans="1:6" x14ac:dyDescent="0.45">
      <c r="A11">
        <v>177</v>
      </c>
      <c r="B11">
        <v>2184.0407562255859</v>
      </c>
      <c r="C11">
        <v>7292.2237689678486</v>
      </c>
      <c r="D11">
        <v>3129.8043187459311</v>
      </c>
      <c r="E11">
        <v>5108.1830127422627</v>
      </c>
      <c r="F11">
        <v>945.7635625203452</v>
      </c>
    </row>
    <row r="12" spans="1:6" x14ac:dyDescent="0.45">
      <c r="A12">
        <v>256</v>
      </c>
      <c r="B12">
        <v>2988.3246358235679</v>
      </c>
      <c r="C12">
        <v>10604.314295450846</v>
      </c>
      <c r="D12">
        <v>5136.5368071056546</v>
      </c>
      <c r="E12">
        <v>7615.9896596272774</v>
      </c>
      <c r="F12">
        <v>2148.2121712820867</v>
      </c>
    </row>
    <row r="13" spans="1:6" x14ac:dyDescent="0.45">
      <c r="A13">
        <v>364</v>
      </c>
      <c r="B13">
        <v>4651.4674260066104</v>
      </c>
      <c r="C13">
        <v>17132.674880254835</v>
      </c>
      <c r="D13">
        <v>7179.6855449676514</v>
      </c>
      <c r="E13">
        <v>12481.207454248226</v>
      </c>
      <c r="F13">
        <v>2528.218118961041</v>
      </c>
    </row>
    <row r="14" spans="1:6" x14ac:dyDescent="0.45">
      <c r="A14">
        <v>512</v>
      </c>
      <c r="B14">
        <v>6340.4723534217246</v>
      </c>
      <c r="C14">
        <v>24150.517625075121</v>
      </c>
      <c r="D14">
        <v>9619.5464579264317</v>
      </c>
      <c r="E14">
        <v>17810.045271653398</v>
      </c>
      <c r="F14">
        <v>3279.0741045047071</v>
      </c>
    </row>
    <row r="15" spans="1:6" x14ac:dyDescent="0.45">
      <c r="A15">
        <v>748</v>
      </c>
      <c r="B15">
        <v>8780.5041386530957</v>
      </c>
      <c r="C15">
        <v>36388.564165900738</v>
      </c>
      <c r="D15">
        <v>14481.419677734375</v>
      </c>
      <c r="E15">
        <v>27608.060027247644</v>
      </c>
      <c r="F15">
        <v>5700.9155390812793</v>
      </c>
    </row>
    <row r="16" spans="1:6" x14ac:dyDescent="0.45">
      <c r="A16">
        <v>1024</v>
      </c>
      <c r="B16">
        <v>11833.4011332194</v>
      </c>
      <c r="C16">
        <v>51037.734985351563</v>
      </c>
      <c r="D16">
        <v>21696.447347005207</v>
      </c>
      <c r="E16">
        <v>39204.333852132164</v>
      </c>
      <c r="F16">
        <v>9863.0462137858067</v>
      </c>
    </row>
    <row r="17" spans="1:6" x14ac:dyDescent="0.45">
      <c r="A17">
        <v>2048</v>
      </c>
      <c r="B17">
        <v>24679.727986653645</v>
      </c>
      <c r="C17">
        <v>114203.57828776042</v>
      </c>
      <c r="D17">
        <v>42800.792987530047</v>
      </c>
      <c r="E17">
        <v>89523.850301106781</v>
      </c>
      <c r="F17">
        <v>18121.065000876402</v>
      </c>
    </row>
    <row r="18" spans="1:6" x14ac:dyDescent="0.45">
      <c r="A18">
        <v>3389</v>
      </c>
      <c r="B18">
        <v>39816.092529296875</v>
      </c>
      <c r="C18">
        <v>193488.31505408653</v>
      </c>
      <c r="D18">
        <v>80139.834558823524</v>
      </c>
      <c r="E18">
        <v>153672.22252478966</v>
      </c>
      <c r="F18">
        <v>40323.742029526649</v>
      </c>
    </row>
    <row r="19" spans="1:6" x14ac:dyDescent="0.45">
      <c r="A19">
        <v>4096</v>
      </c>
      <c r="B19">
        <v>47213.331787109375</v>
      </c>
      <c r="C19">
        <v>239440.48025948662</v>
      </c>
      <c r="D19">
        <v>88606.034342447922</v>
      </c>
      <c r="E19">
        <v>192227.14847237724</v>
      </c>
      <c r="F19">
        <v>41392.702555338547</v>
      </c>
    </row>
    <row r="20" spans="1:6" x14ac:dyDescent="0.45">
      <c r="A20">
        <v>6793</v>
      </c>
      <c r="B20">
        <v>80427.266068892044</v>
      </c>
      <c r="C20">
        <v>416851.27278645831</v>
      </c>
      <c r="D20">
        <v>168298.22345112645</v>
      </c>
      <c r="E20">
        <v>336424.00671756628</v>
      </c>
      <c r="F20">
        <v>87870.95738223441</v>
      </c>
    </row>
    <row r="21" spans="1:6" x14ac:dyDescent="0.45">
      <c r="A21">
        <v>8192</v>
      </c>
      <c r="B21">
        <v>103191.66957310268</v>
      </c>
      <c r="C21">
        <v>546187.3681640625</v>
      </c>
      <c r="D21">
        <v>196161.9743795956</v>
      </c>
      <c r="E21">
        <v>442995.69859095983</v>
      </c>
      <c r="F21">
        <v>92970.304806492917</v>
      </c>
    </row>
    <row r="22" spans="1:6" x14ac:dyDescent="0.45">
      <c r="A22">
        <v>14289</v>
      </c>
      <c r="B22">
        <v>174519.68207465278</v>
      </c>
      <c r="C22">
        <v>946730.35714285716</v>
      </c>
      <c r="D22">
        <v>348962.60279605264</v>
      </c>
      <c r="E22">
        <v>772210.67506820441</v>
      </c>
      <c r="F22">
        <v>174442.92072139986</v>
      </c>
    </row>
    <row r="23" spans="1:6" x14ac:dyDescent="0.45">
      <c r="A23">
        <v>16384</v>
      </c>
      <c r="B23">
        <v>189170.91761997767</v>
      </c>
      <c r="C23">
        <v>1106730.694110577</v>
      </c>
      <c r="D23">
        <v>391901.32685122284</v>
      </c>
      <c r="E23">
        <v>917559.77649059938</v>
      </c>
      <c r="F23">
        <v>202730.40923124517</v>
      </c>
    </row>
    <row r="24" spans="1:6" x14ac:dyDescent="0.45">
      <c r="A24">
        <v>32768</v>
      </c>
      <c r="B24">
        <v>388725.47084263392</v>
      </c>
      <c r="C24">
        <v>2289791.6666666665</v>
      </c>
      <c r="D24">
        <v>825884.41745923914</v>
      </c>
      <c r="E24">
        <v>1901066.1958240326</v>
      </c>
      <c r="F24">
        <v>437158.94661660522</v>
      </c>
    </row>
    <row r="25" spans="1:6" x14ac:dyDescent="0.45">
      <c r="A25">
        <v>53151</v>
      </c>
      <c r="B25">
        <v>632100.67661830352</v>
      </c>
      <c r="C25">
        <v>3938583.8541666665</v>
      </c>
      <c r="D25">
        <v>1391969.6022727273</v>
      </c>
      <c r="E25">
        <v>3306483.1775483629</v>
      </c>
      <c r="F25">
        <v>759868.92565442377</v>
      </c>
    </row>
    <row r="26" spans="1:6" x14ac:dyDescent="0.45">
      <c r="A26">
        <v>65536</v>
      </c>
      <c r="B26">
        <v>761941.82659646741</v>
      </c>
      <c r="C26">
        <v>4842872.34375</v>
      </c>
      <c r="D26">
        <v>1840748.2747395833</v>
      </c>
      <c r="E26">
        <v>4080930.5171535327</v>
      </c>
      <c r="F26">
        <v>1078806.4481431157</v>
      </c>
    </row>
    <row r="27" spans="1:6" x14ac:dyDescent="0.45">
      <c r="A27">
        <v>96317</v>
      </c>
      <c r="B27">
        <v>1188814.5132211538</v>
      </c>
      <c r="C27">
        <v>7495418.541666667</v>
      </c>
      <c r="D27">
        <v>2817640.1692708335</v>
      </c>
      <c r="E27">
        <v>6306604.028445513</v>
      </c>
      <c r="F27">
        <v>1628825.6560496797</v>
      </c>
    </row>
    <row r="28" spans="1:6" x14ac:dyDescent="0.45">
      <c r="A28">
        <v>131072</v>
      </c>
      <c r="B28">
        <v>1575836.03515625</v>
      </c>
      <c r="C28">
        <v>10187502.291666666</v>
      </c>
      <c r="D28">
        <v>4091749.9540441176</v>
      </c>
      <c r="E28">
        <v>8611666.256510416</v>
      </c>
      <c r="F28">
        <v>2515913.9188878676</v>
      </c>
    </row>
    <row r="29" spans="1:6" x14ac:dyDescent="0.45">
      <c r="A29">
        <v>191217</v>
      </c>
      <c r="B29">
        <v>2301216.7509191176</v>
      </c>
      <c r="C29">
        <v>15112782.34375</v>
      </c>
      <c r="D29">
        <v>5960146.3169642854</v>
      </c>
      <c r="E29">
        <v>12811565.592830881</v>
      </c>
      <c r="F29">
        <v>3658929.5660451679</v>
      </c>
    </row>
    <row r="30" spans="1:6" x14ac:dyDescent="0.45">
      <c r="A30">
        <v>262144</v>
      </c>
      <c r="B30">
        <v>3130837.01171875</v>
      </c>
      <c r="C30">
        <v>21214321.651785713</v>
      </c>
      <c r="D30">
        <v>8578500.180288462</v>
      </c>
      <c r="E30">
        <v>18083484.640066963</v>
      </c>
      <c r="F30">
        <v>5447663.168569712</v>
      </c>
    </row>
    <row r="31" spans="1:6" x14ac:dyDescent="0.45">
      <c r="A31">
        <v>398853</v>
      </c>
      <c r="B31">
        <v>4785960.877403846</v>
      </c>
      <c r="C31">
        <v>33435596.190476187</v>
      </c>
      <c r="D31">
        <v>14263346.458333334</v>
      </c>
      <c r="E31">
        <v>28649635.313072339</v>
      </c>
      <c r="F31">
        <v>9477385.5809294879</v>
      </c>
    </row>
    <row r="32" spans="1:6" x14ac:dyDescent="0.45">
      <c r="A32">
        <v>524288</v>
      </c>
      <c r="B32">
        <v>6665056.25</v>
      </c>
      <c r="C32">
        <v>45970370.909090899</v>
      </c>
      <c r="D32">
        <v>18984848.4375</v>
      </c>
      <c r="E32">
        <v>39305314.659090899</v>
      </c>
      <c r="F32">
        <v>12319792.1875</v>
      </c>
    </row>
    <row r="33" spans="1:6" x14ac:dyDescent="0.45">
      <c r="A33">
        <v>719289</v>
      </c>
      <c r="B33">
        <v>9098634.166666666</v>
      </c>
      <c r="C33">
        <v>64592814.583333336</v>
      </c>
      <c r="D33">
        <v>26142472.844827585</v>
      </c>
      <c r="E33">
        <v>55494180.416666672</v>
      </c>
      <c r="F33">
        <v>17043838.678160921</v>
      </c>
    </row>
    <row r="34" spans="1:6" x14ac:dyDescent="0.45">
      <c r="A34">
        <v>1048576</v>
      </c>
      <c r="B34">
        <v>13889569.419642856</v>
      </c>
      <c r="C34">
        <v>97494162.820512801</v>
      </c>
      <c r="D34">
        <v>41233889.743589751</v>
      </c>
      <c r="E34">
        <v>83604593.400869951</v>
      </c>
      <c r="F34">
        <v>27344320.323946893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377B-9798-4767-93C8-9D1D60D136D8}">
  <dimension ref="A1:G34"/>
  <sheetViews>
    <sheetView tabSelected="1" workbookViewId="0">
      <selection activeCell="G26" sqref="G26"/>
    </sheetView>
  </sheetViews>
  <sheetFormatPr defaultRowHeight="14.25" x14ac:dyDescent="0.45"/>
  <sheetData>
    <row r="1" spans="1:7" ht="42.75" x14ac:dyDescent="0.45">
      <c r="A1" t="s">
        <v>32</v>
      </c>
      <c r="B1" t="s">
        <v>35</v>
      </c>
      <c r="C1" s="2" t="s">
        <v>33</v>
      </c>
      <c r="D1" t="s">
        <v>34</v>
      </c>
      <c r="E1" t="s">
        <v>36</v>
      </c>
      <c r="F1" s="2" t="s">
        <v>37</v>
      </c>
      <c r="G1" s="2" t="s">
        <v>38</v>
      </c>
    </row>
    <row r="2" spans="1:7" x14ac:dyDescent="0.45">
      <c r="A2" cm="1">
        <f t="array" ref="A2:A34">IntBenchmark[N]</f>
        <v>4</v>
      </c>
      <c r="B2" cm="1">
        <f t="array" ref="B2:B34">IntBenchmark[NoSort]/IntBenchmark[N]</f>
        <v>14.360576898467784</v>
      </c>
      <c r="C2" cm="1">
        <f t="array" ref="C2:C34">IntBenchmark[ArraySortOnly]/IntBenchmark[NetworkSortOnly]</f>
        <v>5.4433497967487066</v>
      </c>
      <c r="D2" cm="1">
        <f t="array" ref="D2:D34">IntBenchmark[ArraySortOnly]/IntBenchmark[N]</f>
        <v>11.640068649637456</v>
      </c>
      <c r="E2" cm="1">
        <f t="array" ref="E2:E34">IntBenchmark[NetworkSortOnly]/IntBenchmark[N]</f>
        <v>2.1384017350106781</v>
      </c>
      <c r="F2" cm="1">
        <f t="array" ref="F2:F34">IntBenchmark[ArraySortOnly]/LOG(IntBenchmark[N],2)</f>
        <v>23.280137299274912</v>
      </c>
      <c r="G2" cm="1">
        <f t="array" ref="G2:G34">IntBenchmark[NetworkSortOnly]/LOG(IntBenchmark[N],2)^2</f>
        <v>2.1384017350106781</v>
      </c>
    </row>
    <row r="3" spans="1:7" x14ac:dyDescent="0.45">
      <c r="A3">
        <v>8</v>
      </c>
      <c r="B3">
        <v>13.557210295315249</v>
      </c>
      <c r="C3">
        <v>23.405760459808921</v>
      </c>
      <c r="D3">
        <v>11.798626642383889</v>
      </c>
      <c r="E3">
        <v>0.50409072000219091</v>
      </c>
      <c r="F3">
        <v>31.463004379690371</v>
      </c>
      <c r="G3">
        <v>0.44808064000194747</v>
      </c>
    </row>
    <row r="4" spans="1:7" x14ac:dyDescent="0.45">
      <c r="A4">
        <v>12</v>
      </c>
      <c r="B4">
        <v>12.91855928443727</v>
      </c>
      <c r="C4">
        <v>7.3081961551413093</v>
      </c>
      <c r="D4">
        <v>11.726954295521693</v>
      </c>
      <c r="E4">
        <v>1.6046304787908288</v>
      </c>
      <c r="F4">
        <v>39.253814096507895</v>
      </c>
      <c r="G4">
        <v>1.4982595293940955</v>
      </c>
    </row>
    <row r="5" spans="1:7" x14ac:dyDescent="0.45">
      <c r="A5">
        <v>16</v>
      </c>
      <c r="B5">
        <v>12.840725162199565</v>
      </c>
      <c r="C5">
        <v>5.7438201446172759</v>
      </c>
      <c r="D5">
        <v>13.846252595605129</v>
      </c>
      <c r="E5">
        <v>2.4106347773756305</v>
      </c>
      <c r="F5">
        <v>55.385010382420518</v>
      </c>
      <c r="G5">
        <v>2.4106347773756305</v>
      </c>
    </row>
    <row r="6" spans="1:7" x14ac:dyDescent="0.45">
      <c r="A6">
        <v>27</v>
      </c>
      <c r="B6">
        <v>13.083379440254303</v>
      </c>
      <c r="C6">
        <v>3.1226581054674161</v>
      </c>
      <c r="D6">
        <v>17.642270773128558</v>
      </c>
      <c r="E6">
        <v>5.6497606133181755</v>
      </c>
      <c r="F6">
        <v>100.17930196197834</v>
      </c>
      <c r="G6">
        <v>6.7470405196526828</v>
      </c>
    </row>
    <row r="7" spans="1:7" x14ac:dyDescent="0.45">
      <c r="A7">
        <v>32</v>
      </c>
      <c r="B7">
        <v>12.688961837972913</v>
      </c>
      <c r="C7">
        <v>4.9368568881446571</v>
      </c>
      <c r="D7">
        <v>21.486509154949871</v>
      </c>
      <c r="E7">
        <v>4.3522649413936758</v>
      </c>
      <c r="F7">
        <v>137.51365859167919</v>
      </c>
      <c r="G7">
        <v>5.5708991249839048</v>
      </c>
    </row>
    <row r="8" spans="1:7" x14ac:dyDescent="0.45">
      <c r="A8">
        <v>47</v>
      </c>
      <c r="B8">
        <v>12.561562585492506</v>
      </c>
      <c r="C8">
        <v>4.1601857703107186</v>
      </c>
      <c r="D8">
        <v>21.492166586801517</v>
      </c>
      <c r="E8">
        <v>5.1661554972330714</v>
      </c>
      <c r="F8">
        <v>181.85537337738037</v>
      </c>
      <c r="G8">
        <v>7.8697601348539523</v>
      </c>
    </row>
    <row r="9" spans="1:7" x14ac:dyDescent="0.45">
      <c r="A9">
        <v>64</v>
      </c>
      <c r="B9">
        <v>13.378366891373979</v>
      </c>
      <c r="C9">
        <v>5.5462983552844083</v>
      </c>
      <c r="D9">
        <v>23.587779935370101</v>
      </c>
      <c r="E9">
        <v>4.2528869570992534</v>
      </c>
      <c r="F9">
        <v>251.60298597728107</v>
      </c>
      <c r="G9">
        <v>7.5606879237320062</v>
      </c>
    </row>
    <row r="10" spans="1:7" x14ac:dyDescent="0.45">
      <c r="A10">
        <v>128</v>
      </c>
      <c r="B10">
        <v>12.807028108473981</v>
      </c>
      <c r="C10">
        <v>5.1709303476670483</v>
      </c>
      <c r="D10">
        <v>27.488379456269726</v>
      </c>
      <c r="E10">
        <v>5.3159446382161324</v>
      </c>
      <c r="F10">
        <v>502.64465291464643</v>
      </c>
      <c r="G10">
        <v>13.88654925901357</v>
      </c>
    </row>
    <row r="11" spans="1:7" x14ac:dyDescent="0.45">
      <c r="A11">
        <v>177</v>
      </c>
      <c r="B11">
        <v>12.33921331200896</v>
      </c>
      <c r="C11">
        <v>5.4011205497593648</v>
      </c>
      <c r="D11">
        <v>28.85979103244216</v>
      </c>
      <c r="E11">
        <v>5.3432969633917811</v>
      </c>
      <c r="F11">
        <v>684.04563932618112</v>
      </c>
      <c r="G11">
        <v>16.959765314800059</v>
      </c>
    </row>
    <row r="12" spans="1:7" x14ac:dyDescent="0.45">
      <c r="A12">
        <v>256</v>
      </c>
      <c r="B12">
        <v>11.673143108685812</v>
      </c>
      <c r="C12">
        <v>3.5452688339820435</v>
      </c>
      <c r="D12">
        <v>29.749959607919052</v>
      </c>
      <c r="E12">
        <v>8.3914537940706513</v>
      </c>
      <c r="F12">
        <v>951.99870745340968</v>
      </c>
      <c r="G12">
        <v>33.565815176282605</v>
      </c>
    </row>
    <row r="13" spans="1:7" x14ac:dyDescent="0.45">
      <c r="A13">
        <v>364</v>
      </c>
      <c r="B13">
        <v>12.778756664853326</v>
      </c>
      <c r="C13">
        <v>4.936760543183401</v>
      </c>
      <c r="D13">
        <v>34.289031467714906</v>
      </c>
      <c r="E13">
        <v>6.9456541729698928</v>
      </c>
      <c r="F13">
        <v>1467.0320549670357</v>
      </c>
      <c r="G13">
        <v>34.92854884183479</v>
      </c>
    </row>
    <row r="14" spans="1:7" x14ac:dyDescent="0.45">
      <c r="A14">
        <v>512</v>
      </c>
      <c r="B14">
        <v>12.383735065276806</v>
      </c>
      <c r="C14">
        <v>5.4314250620888433</v>
      </c>
      <c r="D14">
        <v>34.785244671198043</v>
      </c>
      <c r="E14">
        <v>6.404441610360756</v>
      </c>
      <c r="F14">
        <v>1978.8939190725998</v>
      </c>
      <c r="G14">
        <v>40.482396351909962</v>
      </c>
    </row>
    <row r="15" spans="1:7" x14ac:dyDescent="0.45">
      <c r="A15">
        <v>748</v>
      </c>
      <c r="B15">
        <v>11.738641896595048</v>
      </c>
      <c r="C15">
        <v>4.8427414575759125</v>
      </c>
      <c r="D15">
        <v>36.909171159421987</v>
      </c>
      <c r="E15">
        <v>7.6215448383439561</v>
      </c>
      <c r="F15">
        <v>2891.8367269320979</v>
      </c>
      <c r="G15">
        <v>62.548998994100607</v>
      </c>
    </row>
    <row r="16" spans="1:7" x14ac:dyDescent="0.45">
      <c r="A16">
        <v>1024</v>
      </c>
      <c r="B16">
        <v>11.556055794159571</v>
      </c>
      <c r="C16">
        <v>3.9748707450377112</v>
      </c>
      <c r="D16">
        <v>38.285482277472816</v>
      </c>
      <c r="E16">
        <v>9.6318810681502018</v>
      </c>
      <c r="F16">
        <v>3920.4333852132163</v>
      </c>
      <c r="G16">
        <v>98.630462137858061</v>
      </c>
    </row>
    <row r="17" spans="1:7" x14ac:dyDescent="0.45">
      <c r="A17">
        <v>2048</v>
      </c>
      <c r="B17">
        <v>12.050648430983225</v>
      </c>
      <c r="C17">
        <v>4.9403194733188736</v>
      </c>
      <c r="D17">
        <v>43.712817529837295</v>
      </c>
      <c r="E17">
        <v>8.8481762699591808</v>
      </c>
      <c r="F17">
        <v>8138.5318455551615</v>
      </c>
      <c r="G17">
        <v>149.76086777583802</v>
      </c>
    </row>
    <row r="18" spans="1:7" x14ac:dyDescent="0.45">
      <c r="A18">
        <v>3389</v>
      </c>
      <c r="B18">
        <v>11.748625709441392</v>
      </c>
      <c r="C18">
        <v>3.8109613540396308</v>
      </c>
      <c r="D18">
        <v>45.344415026494438</v>
      </c>
      <c r="E18">
        <v>11.898419011368146</v>
      </c>
      <c r="F18">
        <v>13104.535581851502</v>
      </c>
      <c r="G18">
        <v>293.23334302919199</v>
      </c>
    </row>
    <row r="19" spans="1:7" x14ac:dyDescent="0.45">
      <c r="A19">
        <v>4096</v>
      </c>
      <c r="B19">
        <v>11.52669233083725</v>
      </c>
      <c r="C19">
        <v>4.6439864180258779</v>
      </c>
      <c r="D19">
        <v>46.930456170013976</v>
      </c>
      <c r="E19">
        <v>10.10564027229945</v>
      </c>
      <c r="F19">
        <v>16018.92903936477</v>
      </c>
      <c r="G19">
        <v>287.44932330096213</v>
      </c>
    </row>
    <row r="20" spans="1:7" x14ac:dyDescent="0.45">
      <c r="A20">
        <v>6793</v>
      </c>
      <c r="B20">
        <v>11.83972708212749</v>
      </c>
      <c r="C20">
        <v>3.8286143310597853</v>
      </c>
      <c r="D20">
        <v>49.525100355890814</v>
      </c>
      <c r="E20">
        <v>12.935515586962227</v>
      </c>
      <c r="F20">
        <v>26427.998155834561</v>
      </c>
      <c r="G20">
        <v>542.25046883842685</v>
      </c>
    </row>
    <row r="21" spans="1:7" x14ac:dyDescent="0.45">
      <c r="A21">
        <v>8192</v>
      </c>
      <c r="B21">
        <v>12.596639352185386</v>
      </c>
      <c r="C21">
        <v>4.764916061241327</v>
      </c>
      <c r="D21">
        <v>54.076623363154276</v>
      </c>
      <c r="E21">
        <v>11.348914160948842</v>
      </c>
      <c r="F21">
        <v>34076.592199304599</v>
      </c>
      <c r="G21">
        <v>550.1201467839818</v>
      </c>
    </row>
    <row r="22" spans="1:7" x14ac:dyDescent="0.45">
      <c r="A22">
        <v>14289</v>
      </c>
      <c r="B22">
        <v>12.213568624442074</v>
      </c>
      <c r="C22">
        <v>4.4267240646669199</v>
      </c>
      <c r="D22">
        <v>54.042317521744309</v>
      </c>
      <c r="E22">
        <v>12.208196565287974</v>
      </c>
      <c r="F22">
        <v>55946.684340893204</v>
      </c>
      <c r="G22">
        <v>915.65201214801402</v>
      </c>
    </row>
    <row r="23" spans="1:7" x14ac:dyDescent="0.45">
      <c r="A23">
        <v>16384</v>
      </c>
      <c r="B23">
        <v>11.546076514891215</v>
      </c>
      <c r="C23">
        <v>4.5260095906183544</v>
      </c>
      <c r="D23">
        <v>56.00340432681881</v>
      </c>
      <c r="E23">
        <v>12.373682204055491</v>
      </c>
      <c r="F23">
        <v>65539.984035042813</v>
      </c>
      <c r="G23">
        <v>1034.3388226083937</v>
      </c>
    </row>
    <row r="24" spans="1:7" x14ac:dyDescent="0.45">
      <c r="A24">
        <v>32768</v>
      </c>
      <c r="B24">
        <v>11.86295992561749</v>
      </c>
      <c r="C24">
        <v>4.3486841812053667</v>
      </c>
      <c r="D24">
        <v>58.015936151856465</v>
      </c>
      <c r="E24">
        <v>13.341032306414954</v>
      </c>
      <c r="F24">
        <v>126737.74638826885</v>
      </c>
      <c r="G24">
        <v>1942.9286516293564</v>
      </c>
    </row>
    <row r="25" spans="1:7" x14ac:dyDescent="0.45">
      <c r="A25">
        <v>53151</v>
      </c>
      <c r="B25">
        <v>11.892545325926202</v>
      </c>
      <c r="C25">
        <v>4.3513862271716297</v>
      </c>
      <c r="D25">
        <v>62.209237409425278</v>
      </c>
      <c r="E25">
        <v>14.296418235864307</v>
      </c>
      <c r="F25">
        <v>210633.41592992147</v>
      </c>
      <c r="G25">
        <v>3083.6181384972892</v>
      </c>
    </row>
    <row r="26" spans="1:7" x14ac:dyDescent="0.45">
      <c r="A26">
        <v>65536</v>
      </c>
      <c r="B26">
        <v>11.626309609931448</v>
      </c>
      <c r="C26">
        <v>3.7828199156371296</v>
      </c>
      <c r="D26">
        <v>62.270057939964794</v>
      </c>
      <c r="E26">
        <v>16.461280031480648</v>
      </c>
      <c r="F26">
        <v>255058.15732209579</v>
      </c>
      <c r="G26">
        <v>4214.0876880590458</v>
      </c>
    </row>
    <row r="27" spans="1:7" x14ac:dyDescent="0.45">
      <c r="A27">
        <v>96317</v>
      </c>
      <c r="B27">
        <v>12.342727796974094</v>
      </c>
      <c r="C27">
        <v>3.8718717408593908</v>
      </c>
      <c r="D27">
        <v>65.47757953887178</v>
      </c>
      <c r="E27">
        <v>16.911092081872148</v>
      </c>
      <c r="F27">
        <v>380937.02684390778</v>
      </c>
      <c r="G27">
        <v>5942.7826856218062</v>
      </c>
    </row>
    <row r="28" spans="1:7" x14ac:dyDescent="0.45">
      <c r="A28">
        <v>131072</v>
      </c>
      <c r="B28">
        <v>12.022674828767776</v>
      </c>
      <c r="C28">
        <v>3.4228779418324096</v>
      </c>
      <c r="D28">
        <v>65.701799442370728</v>
      </c>
      <c r="E28">
        <v>19.194899893858853</v>
      </c>
      <c r="F28">
        <v>506568.60332414211</v>
      </c>
      <c r="G28">
        <v>8705.5844944216879</v>
      </c>
    </row>
    <row r="29" spans="1:7" x14ac:dyDescent="0.45">
      <c r="A29">
        <v>191217</v>
      </c>
      <c r="B29">
        <v>12.034582442560639</v>
      </c>
      <c r="C29">
        <v>3.5014518212435926</v>
      </c>
      <c r="D29">
        <v>67.000139071478387</v>
      </c>
      <c r="E29">
        <v>19.134959580189879</v>
      </c>
      <c r="F29">
        <v>730217.96532869374</v>
      </c>
      <c r="G29">
        <v>11886.518419821425</v>
      </c>
    </row>
    <row r="30" spans="1:7" x14ac:dyDescent="0.45">
      <c r="A30">
        <v>262144</v>
      </c>
      <c r="B30">
        <v>11.943195387721062</v>
      </c>
      <c r="C30">
        <v>3.3194938968326109</v>
      </c>
      <c r="D30">
        <v>68.98301940943513</v>
      </c>
      <c r="E30">
        <v>20.781185793188904</v>
      </c>
      <c r="F30">
        <v>1004638.0355592757</v>
      </c>
      <c r="G30">
        <v>16813.775211634915</v>
      </c>
    </row>
    <row r="31" spans="1:7" x14ac:dyDescent="0.45">
      <c r="A31">
        <v>398853</v>
      </c>
      <c r="B31">
        <v>11.999310215552713</v>
      </c>
      <c r="C31">
        <v>3.0229471058686785</v>
      </c>
      <c r="D31">
        <v>71.830060982548304</v>
      </c>
      <c r="E31">
        <v>23.761600341302405</v>
      </c>
      <c r="F31">
        <v>1539847.8408521009</v>
      </c>
      <c r="G31">
        <v>27378.268008912612</v>
      </c>
    </row>
    <row r="32" spans="1:7" x14ac:dyDescent="0.45">
      <c r="A32">
        <v>524288</v>
      </c>
      <c r="B32">
        <v>12.712585926055908</v>
      </c>
      <c r="C32">
        <v>3.1904202652842759</v>
      </c>
      <c r="D32">
        <v>74.968938177282141</v>
      </c>
      <c r="E32">
        <v>23.498138785362244</v>
      </c>
      <c r="F32">
        <v>2068700.7715310999</v>
      </c>
      <c r="G32">
        <v>34126.848164819945</v>
      </c>
    </row>
    <row r="33" spans="1:7" x14ac:dyDescent="0.45">
      <c r="A33">
        <v>719289</v>
      </c>
      <c r="B33">
        <v>12.649483262870232</v>
      </c>
      <c r="C33">
        <v>3.2559672421550196</v>
      </c>
      <c r="D33">
        <v>77.15143762335677</v>
      </c>
      <c r="E33">
        <v>23.695397369014291</v>
      </c>
      <c r="F33">
        <v>2852260.2638040069</v>
      </c>
      <c r="G33">
        <v>45024.700704506722</v>
      </c>
    </row>
    <row r="34" spans="1:7" x14ac:dyDescent="0.45">
      <c r="A34">
        <v>1048576</v>
      </c>
      <c r="B34">
        <v>13.246125621455056</v>
      </c>
      <c r="C34">
        <v>3.0574756443169995</v>
      </c>
      <c r="D34">
        <v>79.73155345999713</v>
      </c>
      <c r="E34">
        <v>26.077575992533582</v>
      </c>
      <c r="F34">
        <v>4180229.6700434973</v>
      </c>
      <c r="G34">
        <v>68360.800809867229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6018-163B-452E-9493-0AF831C741B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385454-960B-4D32-A87D-BE4A00815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HostEnvironament</vt:lpstr>
      <vt:lpstr>IntBenchmark</vt:lpstr>
      <vt:lpstr>IntBenchRegression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Vrba</dc:creator>
  <cp:lastModifiedBy>Stian Vrba</cp:lastModifiedBy>
  <dcterms:created xsi:type="dcterms:W3CDTF">2021-11-23T16:55:53Z</dcterms:created>
  <dcterms:modified xsi:type="dcterms:W3CDTF">2021-11-23T18:41:20Z</dcterms:modified>
</cp:coreProperties>
</file>