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MESTER 3\SKD\UTS\"/>
    </mc:Choice>
  </mc:AlternateContent>
  <bookViews>
    <workbookView xWindow="0" yWindow="0" windowWidth="20490" windowHeight="8340"/>
  </bookViews>
  <sheets>
    <sheet name="VIGENERE CHIPER" sheetId="5" r:id="rId1"/>
    <sheet name="AFFINE CHIPER" sheetId="6" r:id="rId2"/>
  </sheets>
  <externalReferences>
    <externalReference r:id="rId3"/>
  </externalReferences>
  <definedNames>
    <definedName name="no_color">[1]PeriodicTable!$DH$5</definedName>
  </definedNames>
  <calcPr calcId="152511"/>
</workbook>
</file>

<file path=xl/calcChain.xml><?xml version="1.0" encoding="utf-8"?>
<calcChain xmlns="http://schemas.openxmlformats.org/spreadsheetml/2006/main">
  <c r="E14" i="6" l="1"/>
  <c r="D14" i="6"/>
  <c r="C14" i="6"/>
  <c r="C18" i="5"/>
  <c r="D13" i="6"/>
  <c r="F12" i="6"/>
  <c r="F13" i="6" s="1"/>
  <c r="F14" i="6" s="1"/>
  <c r="F15" i="6" s="1"/>
  <c r="G12" i="6"/>
  <c r="G13" i="6" s="1"/>
  <c r="G14" i="6" s="1"/>
  <c r="G15" i="6" s="1"/>
  <c r="H12" i="6"/>
  <c r="H13" i="6" s="1"/>
  <c r="H14" i="6" s="1"/>
  <c r="H15" i="6" s="1"/>
  <c r="I12" i="6"/>
  <c r="I13" i="6" s="1"/>
  <c r="I14" i="6" s="1"/>
  <c r="I15" i="6" s="1"/>
  <c r="J12" i="6"/>
  <c r="J13" i="6" s="1"/>
  <c r="J14" i="6" s="1"/>
  <c r="J15" i="6" s="1"/>
  <c r="K12" i="6"/>
  <c r="K13" i="6" s="1"/>
  <c r="K14" i="6" s="1"/>
  <c r="K15" i="6" s="1"/>
  <c r="L12" i="6"/>
  <c r="L13" i="6" s="1"/>
  <c r="L14" i="6" s="1"/>
  <c r="L15" i="6" s="1"/>
  <c r="M12" i="6"/>
  <c r="M13" i="6" s="1"/>
  <c r="M14" i="6" s="1"/>
  <c r="M15" i="6" s="1"/>
  <c r="N12" i="6"/>
  <c r="N13" i="6" s="1"/>
  <c r="N14" i="6" s="1"/>
  <c r="N15" i="6" s="1"/>
  <c r="O12" i="6"/>
  <c r="O13" i="6" s="1"/>
  <c r="O14" i="6" s="1"/>
  <c r="O15" i="6" s="1"/>
  <c r="P12" i="6"/>
  <c r="P13" i="6" s="1"/>
  <c r="P14" i="6" s="1"/>
  <c r="P15" i="6" s="1"/>
  <c r="Q12" i="6"/>
  <c r="Q13" i="6" s="1"/>
  <c r="Q14" i="6" s="1"/>
  <c r="Q15" i="6" s="1"/>
  <c r="R12" i="6"/>
  <c r="R13" i="6" s="1"/>
  <c r="R14" i="6" s="1"/>
  <c r="R15" i="6" s="1"/>
  <c r="S12" i="6"/>
  <c r="S13" i="6" s="1"/>
  <c r="S14" i="6" s="1"/>
  <c r="S15" i="6" s="1"/>
  <c r="T12" i="6"/>
  <c r="T13" i="6" s="1"/>
  <c r="T14" i="6" s="1"/>
  <c r="T15" i="6" s="1"/>
  <c r="U12" i="6"/>
  <c r="U13" i="6" s="1"/>
  <c r="U14" i="6" s="1"/>
  <c r="U15" i="6" s="1"/>
  <c r="V12" i="6"/>
  <c r="V13" i="6" s="1"/>
  <c r="V14" i="6" s="1"/>
  <c r="V15" i="6" s="1"/>
  <c r="W12" i="6"/>
  <c r="W13" i="6" s="1"/>
  <c r="W14" i="6" s="1"/>
  <c r="W15" i="6" s="1"/>
  <c r="X12" i="6"/>
  <c r="X13" i="6" s="1"/>
  <c r="X14" i="6" s="1"/>
  <c r="X15" i="6" s="1"/>
  <c r="Y12" i="6"/>
  <c r="Y13" i="6" s="1"/>
  <c r="Y14" i="6" s="1"/>
  <c r="Y15" i="6" s="1"/>
  <c r="Z12" i="6"/>
  <c r="Z13" i="6" s="1"/>
  <c r="Z14" i="6" s="1"/>
  <c r="Z15" i="6" s="1"/>
  <c r="AA12" i="6"/>
  <c r="AA13" i="6" s="1"/>
  <c r="AA14" i="6" s="1"/>
  <c r="AA15" i="6" s="1"/>
  <c r="AB12" i="6"/>
  <c r="AB13" i="6" s="1"/>
  <c r="AB14" i="6" s="1"/>
  <c r="AB15" i="6" s="1"/>
  <c r="AC12" i="6"/>
  <c r="AC13" i="6" s="1"/>
  <c r="AC14" i="6" s="1"/>
  <c r="AC15" i="6" s="1"/>
  <c r="AD12" i="6"/>
  <c r="AD13" i="6" s="1"/>
  <c r="AD14" i="6" s="1"/>
  <c r="AD15" i="6" s="1"/>
  <c r="AE12" i="6"/>
  <c r="AE13" i="6" s="1"/>
  <c r="AE14" i="6" s="1"/>
  <c r="AE15" i="6" s="1"/>
  <c r="AF12" i="6"/>
  <c r="AF13" i="6" s="1"/>
  <c r="AF14" i="6" s="1"/>
  <c r="AF15" i="6" s="1"/>
  <c r="AG12" i="6"/>
  <c r="AG13" i="6" s="1"/>
  <c r="AG14" i="6" s="1"/>
  <c r="AG15" i="6" s="1"/>
  <c r="AH12" i="6"/>
  <c r="AH13" i="6" s="1"/>
  <c r="AH14" i="6" s="1"/>
  <c r="AH15" i="6" s="1"/>
  <c r="AI12" i="6"/>
  <c r="AI13" i="6" s="1"/>
  <c r="AI14" i="6" s="1"/>
  <c r="AI15" i="6" s="1"/>
  <c r="AJ12" i="6"/>
  <c r="AJ13" i="6" s="1"/>
  <c r="AJ14" i="6" s="1"/>
  <c r="AJ15" i="6" s="1"/>
  <c r="AK12" i="6"/>
  <c r="AK13" i="6" s="1"/>
  <c r="AK14" i="6" s="1"/>
  <c r="AK15" i="6" s="1"/>
  <c r="AL12" i="6"/>
  <c r="AL13" i="6" s="1"/>
  <c r="AL14" i="6" s="1"/>
  <c r="AL15" i="6" s="1"/>
  <c r="AM12" i="6"/>
  <c r="AM13" i="6" s="1"/>
  <c r="AM14" i="6" s="1"/>
  <c r="AM15" i="6" s="1"/>
  <c r="AN12" i="6"/>
  <c r="AN13" i="6" s="1"/>
  <c r="AN14" i="6" s="1"/>
  <c r="AN15" i="6" s="1"/>
  <c r="AO12" i="6"/>
  <c r="AO13" i="6" s="1"/>
  <c r="AO14" i="6" s="1"/>
  <c r="AO15" i="6" s="1"/>
  <c r="AP12" i="6"/>
  <c r="AP13" i="6" s="1"/>
  <c r="AP14" i="6" s="1"/>
  <c r="AP15" i="6" s="1"/>
  <c r="AQ12" i="6"/>
  <c r="AQ13" i="6" s="1"/>
  <c r="AQ14" i="6" s="1"/>
  <c r="AQ15" i="6" s="1"/>
  <c r="AR12" i="6"/>
  <c r="AR13" i="6" s="1"/>
  <c r="AR14" i="6" s="1"/>
  <c r="AR15" i="6" s="1"/>
  <c r="AS12" i="6"/>
  <c r="AS13" i="6" s="1"/>
  <c r="AS14" i="6" s="1"/>
  <c r="AS15" i="6" s="1"/>
  <c r="AT12" i="6"/>
  <c r="AT13" i="6" s="1"/>
  <c r="AT14" i="6" s="1"/>
  <c r="AT15" i="6" s="1"/>
  <c r="AU12" i="6"/>
  <c r="AU13" i="6" s="1"/>
  <c r="AU14" i="6" s="1"/>
  <c r="AU15" i="6" s="1"/>
  <c r="AV12" i="6"/>
  <c r="AV13" i="6" s="1"/>
  <c r="AV14" i="6" s="1"/>
  <c r="AV15" i="6" s="1"/>
  <c r="AW12" i="6"/>
  <c r="AW13" i="6" s="1"/>
  <c r="AW14" i="6" s="1"/>
  <c r="AW15" i="6" s="1"/>
  <c r="AX12" i="6"/>
  <c r="AX13" i="6" s="1"/>
  <c r="AX14" i="6" s="1"/>
  <c r="AX15" i="6" s="1"/>
  <c r="AY12" i="6"/>
  <c r="AY13" i="6" s="1"/>
  <c r="AY14" i="6" s="1"/>
  <c r="AY15" i="6" s="1"/>
  <c r="AZ12" i="6"/>
  <c r="AZ13" i="6" s="1"/>
  <c r="AZ14" i="6" s="1"/>
  <c r="AZ15" i="6" s="1"/>
  <c r="BA12" i="6"/>
  <c r="BA13" i="6" s="1"/>
  <c r="BA14" i="6" s="1"/>
  <c r="BA15" i="6" s="1"/>
  <c r="BB12" i="6"/>
  <c r="BB13" i="6" s="1"/>
  <c r="BB14" i="6" s="1"/>
  <c r="BB15" i="6" s="1"/>
  <c r="BC12" i="6"/>
  <c r="BC13" i="6" s="1"/>
  <c r="BC14" i="6" s="1"/>
  <c r="BC15" i="6" s="1"/>
  <c r="BD12" i="6"/>
  <c r="BD13" i="6" s="1"/>
  <c r="BD14" i="6" s="1"/>
  <c r="BD15" i="6" s="1"/>
  <c r="BE12" i="6"/>
  <c r="BE13" i="6" s="1"/>
  <c r="BE14" i="6" s="1"/>
  <c r="BE15" i="6" s="1"/>
  <c r="BF12" i="6"/>
  <c r="BF13" i="6" s="1"/>
  <c r="BF14" i="6" s="1"/>
  <c r="BF15" i="6" s="1"/>
  <c r="BG12" i="6"/>
  <c r="BG13" i="6" s="1"/>
  <c r="BG14" i="6" s="1"/>
  <c r="BG15" i="6" s="1"/>
  <c r="BH12" i="6"/>
  <c r="BH13" i="6" s="1"/>
  <c r="BH14" i="6" s="1"/>
  <c r="BH15" i="6" s="1"/>
  <c r="BI12" i="6"/>
  <c r="BI13" i="6" s="1"/>
  <c r="BI14" i="6" s="1"/>
  <c r="BI15" i="6" s="1"/>
  <c r="BJ12" i="6"/>
  <c r="BJ13" i="6" s="1"/>
  <c r="BJ14" i="6" s="1"/>
  <c r="BJ15" i="6" s="1"/>
  <c r="BK12" i="6"/>
  <c r="BK13" i="6" s="1"/>
  <c r="BK14" i="6" s="1"/>
  <c r="BK15" i="6" s="1"/>
  <c r="BL12" i="6"/>
  <c r="BL13" i="6" s="1"/>
  <c r="BL14" i="6" s="1"/>
  <c r="BL15" i="6" s="1"/>
  <c r="BM12" i="6"/>
  <c r="BM13" i="6" s="1"/>
  <c r="BM14" i="6" s="1"/>
  <c r="BM15" i="6" s="1"/>
  <c r="BN12" i="6"/>
  <c r="BN13" i="6" s="1"/>
  <c r="BN14" i="6" s="1"/>
  <c r="BN15" i="6" s="1"/>
  <c r="BO12" i="6"/>
  <c r="BO13" i="6" s="1"/>
  <c r="BO14" i="6" s="1"/>
  <c r="BO15" i="6" s="1"/>
  <c r="BP12" i="6"/>
  <c r="BP13" i="6" s="1"/>
  <c r="BP14" i="6" s="1"/>
  <c r="BP15" i="6" s="1"/>
  <c r="BQ12" i="6"/>
  <c r="BQ13" i="6" s="1"/>
  <c r="BQ14" i="6" s="1"/>
  <c r="BQ15" i="6" s="1"/>
  <c r="BR12" i="6"/>
  <c r="BR13" i="6" s="1"/>
  <c r="BR14" i="6" s="1"/>
  <c r="BR15" i="6" s="1"/>
  <c r="D12" i="6"/>
  <c r="D15" i="6" s="1"/>
  <c r="E12" i="6"/>
  <c r="E13" i="6" s="1"/>
  <c r="E15" i="6" s="1"/>
  <c r="C12" i="6"/>
  <c r="C13" i="6" s="1"/>
  <c r="BC18" i="5"/>
  <c r="BD18" i="5"/>
  <c r="BD19" i="5" s="1"/>
  <c r="BD21" i="5" s="1"/>
  <c r="BE18" i="5"/>
  <c r="BF18" i="5"/>
  <c r="BF19" i="5" s="1"/>
  <c r="BF21" i="5" s="1"/>
  <c r="BG18" i="5"/>
  <c r="BH18" i="5"/>
  <c r="BH19" i="5" s="1"/>
  <c r="BH21" i="5" s="1"/>
  <c r="BI18" i="5"/>
  <c r="BJ18" i="5"/>
  <c r="BJ19" i="5" s="1"/>
  <c r="BJ21" i="5" s="1"/>
  <c r="BK18" i="5"/>
  <c r="BL18" i="5"/>
  <c r="BL19" i="5" s="1"/>
  <c r="BL21" i="5" s="1"/>
  <c r="BM18" i="5"/>
  <c r="BN18" i="5"/>
  <c r="BN19" i="5" s="1"/>
  <c r="BN21" i="5" s="1"/>
  <c r="BO18" i="5"/>
  <c r="BP18" i="5"/>
  <c r="BP19" i="5" s="1"/>
  <c r="BP21" i="5" s="1"/>
  <c r="BQ18" i="5"/>
  <c r="BR18" i="5"/>
  <c r="BR19" i="5" s="1"/>
  <c r="BR21" i="5" s="1"/>
  <c r="M18" i="5"/>
  <c r="N18" i="5"/>
  <c r="N19" i="5" s="1"/>
  <c r="N21" i="5" s="1"/>
  <c r="O18" i="5"/>
  <c r="P18" i="5"/>
  <c r="P19" i="5" s="1"/>
  <c r="P21" i="5" s="1"/>
  <c r="Q18" i="5"/>
  <c r="R18" i="5"/>
  <c r="R19" i="5" s="1"/>
  <c r="R21" i="5" s="1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L18" i="5"/>
  <c r="I18" i="5"/>
  <c r="J18" i="5"/>
  <c r="K18" i="5"/>
  <c r="D18" i="5"/>
  <c r="E18" i="5"/>
  <c r="E19" i="5" s="1"/>
  <c r="E21" i="5" s="1"/>
  <c r="F18" i="5"/>
  <c r="G18" i="5"/>
  <c r="G19" i="5" s="1"/>
  <c r="G21" i="5" s="1"/>
  <c r="H18" i="5"/>
  <c r="C19" i="5"/>
  <c r="C21" i="5" s="1"/>
  <c r="T19" i="5"/>
  <c r="T21" i="5" s="1"/>
  <c r="U19" i="5"/>
  <c r="U21" i="5" s="1"/>
  <c r="V19" i="5"/>
  <c r="V21" i="5" s="1"/>
  <c r="W19" i="5"/>
  <c r="W21" i="5" s="1"/>
  <c r="X19" i="5"/>
  <c r="X21" i="5" s="1"/>
  <c r="Y19" i="5"/>
  <c r="Y21" i="5" s="1"/>
  <c r="Z19" i="5"/>
  <c r="Z21" i="5" s="1"/>
  <c r="AA19" i="5"/>
  <c r="AA21" i="5" s="1"/>
  <c r="AB19" i="5"/>
  <c r="AB21" i="5" s="1"/>
  <c r="AC19" i="5"/>
  <c r="AC21" i="5" s="1"/>
  <c r="AD19" i="5"/>
  <c r="AD21" i="5" s="1"/>
  <c r="AE19" i="5"/>
  <c r="AE21" i="5" s="1"/>
  <c r="AF19" i="5"/>
  <c r="AF21" i="5" s="1"/>
  <c r="AG19" i="5"/>
  <c r="AG21" i="5" s="1"/>
  <c r="AH19" i="5"/>
  <c r="AH21" i="5" s="1"/>
  <c r="AI19" i="5"/>
  <c r="AI21" i="5" s="1"/>
  <c r="AJ19" i="5"/>
  <c r="AJ21" i="5" s="1"/>
  <c r="AK19" i="5"/>
  <c r="AK21" i="5" s="1"/>
  <c r="AL19" i="5"/>
  <c r="AL21" i="5" s="1"/>
  <c r="AM19" i="5"/>
  <c r="AM21" i="5" s="1"/>
  <c r="AN19" i="5"/>
  <c r="AN21" i="5" s="1"/>
  <c r="AO19" i="5"/>
  <c r="AO21" i="5" s="1"/>
  <c r="AP19" i="5"/>
  <c r="AP21" i="5" s="1"/>
  <c r="AQ19" i="5"/>
  <c r="AQ21" i="5" s="1"/>
  <c r="AR19" i="5"/>
  <c r="AR21" i="5" s="1"/>
  <c r="AS19" i="5"/>
  <c r="AS21" i="5" s="1"/>
  <c r="AT19" i="5"/>
  <c r="AT21" i="5" s="1"/>
  <c r="AU19" i="5"/>
  <c r="AU21" i="5" s="1"/>
  <c r="AV19" i="5"/>
  <c r="AV21" i="5" s="1"/>
  <c r="AW19" i="5"/>
  <c r="AW21" i="5" s="1"/>
  <c r="AX19" i="5"/>
  <c r="AX21" i="5" s="1"/>
  <c r="AY19" i="5"/>
  <c r="AY21" i="5" s="1"/>
  <c r="AZ19" i="5"/>
  <c r="AZ21" i="5" s="1"/>
  <c r="BA19" i="5"/>
  <c r="BA21" i="5" s="1"/>
  <c r="BB19" i="5"/>
  <c r="BB21" i="5" s="1"/>
  <c r="BC19" i="5"/>
  <c r="BC21" i="5" s="1"/>
  <c r="BE19" i="5"/>
  <c r="BE21" i="5" s="1"/>
  <c r="BG19" i="5"/>
  <c r="BG21" i="5" s="1"/>
  <c r="BI19" i="5"/>
  <c r="BI21" i="5" s="1"/>
  <c r="BK19" i="5"/>
  <c r="BK21" i="5" s="1"/>
  <c r="BM19" i="5"/>
  <c r="BM21" i="5" s="1"/>
  <c r="BO19" i="5"/>
  <c r="BO21" i="5" s="1"/>
  <c r="BQ19" i="5"/>
  <c r="BQ21" i="5" s="1"/>
  <c r="D19" i="5"/>
  <c r="D21" i="5" s="1"/>
  <c r="F19" i="5"/>
  <c r="F21" i="5" s="1"/>
  <c r="H19" i="5"/>
  <c r="H21" i="5" s="1"/>
  <c r="I19" i="5"/>
  <c r="I21" i="5" s="1"/>
  <c r="J19" i="5"/>
  <c r="J21" i="5" s="1"/>
  <c r="K19" i="5"/>
  <c r="K21" i="5" s="1"/>
  <c r="L19" i="5"/>
  <c r="L21" i="5" s="1"/>
  <c r="M19" i="5"/>
  <c r="M21" i="5" s="1"/>
  <c r="O19" i="5"/>
  <c r="O21" i="5" s="1"/>
  <c r="Q19" i="5"/>
  <c r="Q21" i="5" s="1"/>
  <c r="S19" i="5"/>
  <c r="S21" i="5" s="1"/>
  <c r="C15" i="6" l="1"/>
</calcChain>
</file>

<file path=xl/sharedStrings.xml><?xml version="1.0" encoding="utf-8"?>
<sst xmlns="http://schemas.openxmlformats.org/spreadsheetml/2006/main" count="283" uniqueCount="47">
  <si>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</si>
  <si>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</si>
  <si>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</si>
  <si>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</si>
  <si>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</si>
  <si>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</si>
  <si>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</si>
  <si>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</si>
  <si>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</si>
  <si>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</si>
  <si>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</si>
  <si>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</si>
  <si>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</si>
  <si>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</si>
  <si>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</si>
  <si>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</si>
  <si>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</si>
  <si>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</si>
  <si>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</si>
  <si>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</si>
  <si>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</si>
  <si>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</si>
  <si>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</si>
  <si>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</si>
  <si>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</si>
  <si>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X</t>
  </si>
  <si>
    <t>PLAINTEXT</t>
  </si>
  <si>
    <t xml:space="preserve">Kunci </t>
  </si>
  <si>
    <t xml:space="preserve">Nomor </t>
  </si>
  <si>
    <t>Alfabet</t>
  </si>
  <si>
    <t>Nomor Kunci</t>
  </si>
  <si>
    <t xml:space="preserve">Kata Kunci </t>
  </si>
  <si>
    <t>FAUZI</t>
  </si>
  <si>
    <t>PLAINTEX</t>
  </si>
  <si>
    <t>NOMER KUNCI</t>
  </si>
  <si>
    <t>HASIL ENKRIPSI</t>
  </si>
  <si>
    <t>MOD 26</t>
  </si>
  <si>
    <t>JUMLAH</t>
  </si>
  <si>
    <t>SUCCESS IS NOT FINAL, FAILURE IS NOT FATAL, IT IS THE COURAGE TO CONTINUE THAT COUNTS</t>
  </si>
  <si>
    <t>VIGENERE CIPHER</t>
  </si>
  <si>
    <t>KUNCI</t>
  </si>
  <si>
    <t>ALFABET (m)</t>
  </si>
  <si>
    <t>(A(x) + B)</t>
  </si>
  <si>
    <t>(A(x) + B)mod 26</t>
  </si>
  <si>
    <t>CHIPER TEXT</t>
  </si>
  <si>
    <t>AFFINE CHIPER</t>
  </si>
  <si>
    <t> ZYQJEZGSXHPPRLHTVRROOYVBOZNUGNTPYMOIUEGFDSUPRTCIGQLWLGOGYIGFTPQNSGPE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</si>
</sst>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12529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6" borderId="2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9" borderId="2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4" xfId="0" applyBorder="1"/>
    <xf numFmtId="0" fontId="2" fillId="0" borderId="1" xfId="0" applyFont="1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4" xfId="0" applyFont="1" applyBorder="1" applyAlignment="1">
      <alignment horizontal="left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My%20Computer\Downloads\periodic-tab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iodicTable"/>
      <sheetName val="Data"/>
    </sheetNames>
    <sheetDataSet>
      <sheetData sheetId="0">
        <row r="5">
          <cell r="DH5" t="b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3"/>
  <sheetViews>
    <sheetView tabSelected="1" topLeftCell="E7" zoomScale="70" zoomScaleNormal="70" workbookViewId="0">
      <selection activeCell="U35" sqref="U35"/>
    </sheetView>
  </sheetViews>
  <sheetFormatPr defaultRowHeight="15" x14ac:dyDescent="0.25"/>
  <cols>
    <col min="2" max="2" width="15.85546875" customWidth="1"/>
  </cols>
  <sheetData>
    <row r="1" spans="1:72" ht="31.5" x14ac:dyDescent="0.5">
      <c r="A1" s="3" t="s">
        <v>39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3" spans="1:72" x14ac:dyDescent="0.25">
      <c r="A3" s="25" t="s">
        <v>29</v>
      </c>
      <c r="B3" s="25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5" t="s">
        <v>20</v>
      </c>
      <c r="X3" s="5" t="s">
        <v>21</v>
      </c>
      <c r="Y3" s="5" t="s">
        <v>22</v>
      </c>
      <c r="Z3" s="5" t="s">
        <v>25</v>
      </c>
      <c r="AA3" s="5" t="s">
        <v>23</v>
      </c>
      <c r="AB3" s="5" t="s">
        <v>24</v>
      </c>
    </row>
    <row r="4" spans="1:72" x14ac:dyDescent="0.25">
      <c r="A4" s="25" t="s">
        <v>28</v>
      </c>
      <c r="B4" s="25"/>
      <c r="C4" s="6">
        <v>0</v>
      </c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</row>
    <row r="5" spans="1:72" x14ac:dyDescent="0.25">
      <c r="A5" s="23"/>
      <c r="B5" s="23"/>
    </row>
    <row r="6" spans="1:72" x14ac:dyDescent="0.25">
      <c r="A6" s="23"/>
      <c r="B6" s="23"/>
    </row>
    <row r="7" spans="1:72" x14ac:dyDescent="0.25">
      <c r="A7" s="33" t="s">
        <v>31</v>
      </c>
      <c r="B7" s="33"/>
      <c r="C7" s="26" t="s">
        <v>32</v>
      </c>
    </row>
    <row r="8" spans="1:72" x14ac:dyDescent="0.25">
      <c r="A8" s="27" t="s">
        <v>27</v>
      </c>
      <c r="B8" s="27"/>
      <c r="C8" s="7" t="s">
        <v>5</v>
      </c>
      <c r="D8" s="7" t="s">
        <v>0</v>
      </c>
      <c r="E8" s="7" t="s">
        <v>20</v>
      </c>
      <c r="F8" s="7" t="s">
        <v>24</v>
      </c>
      <c r="G8" s="7" t="s">
        <v>8</v>
      </c>
      <c r="H8" s="7" t="s">
        <v>5</v>
      </c>
      <c r="I8" s="7" t="s">
        <v>0</v>
      </c>
      <c r="J8" s="7" t="s">
        <v>20</v>
      </c>
      <c r="K8" s="7" t="s">
        <v>24</v>
      </c>
      <c r="L8" s="7" t="s">
        <v>8</v>
      </c>
      <c r="M8" s="7" t="s">
        <v>5</v>
      </c>
      <c r="N8" s="7" t="s">
        <v>0</v>
      </c>
      <c r="O8" s="7" t="s">
        <v>20</v>
      </c>
      <c r="P8" s="7" t="s">
        <v>24</v>
      </c>
      <c r="Q8" s="7" t="s">
        <v>8</v>
      </c>
      <c r="R8" s="7" t="s">
        <v>5</v>
      </c>
      <c r="S8" s="7" t="s">
        <v>0</v>
      </c>
      <c r="T8" s="7" t="s">
        <v>20</v>
      </c>
      <c r="U8" s="7" t="s">
        <v>24</v>
      </c>
      <c r="V8" s="7" t="s">
        <v>8</v>
      </c>
      <c r="W8" s="7" t="s">
        <v>5</v>
      </c>
      <c r="X8" s="7" t="s">
        <v>0</v>
      </c>
      <c r="Y8" s="7" t="s">
        <v>20</v>
      </c>
      <c r="Z8" s="7" t="s">
        <v>24</v>
      </c>
      <c r="AA8" s="7" t="s">
        <v>8</v>
      </c>
      <c r="AB8" s="7" t="s">
        <v>5</v>
      </c>
      <c r="AC8" s="7" t="s">
        <v>0</v>
      </c>
      <c r="AD8" s="7" t="s">
        <v>20</v>
      </c>
      <c r="AE8" s="7" t="s">
        <v>24</v>
      </c>
      <c r="AF8" s="7" t="s">
        <v>8</v>
      </c>
      <c r="AG8" s="7" t="s">
        <v>5</v>
      </c>
      <c r="AH8" s="7" t="s">
        <v>0</v>
      </c>
      <c r="AI8" s="7" t="s">
        <v>20</v>
      </c>
      <c r="AJ8" s="7" t="s">
        <v>24</v>
      </c>
      <c r="AK8" s="7" t="s">
        <v>8</v>
      </c>
      <c r="AL8" s="7" t="s">
        <v>5</v>
      </c>
      <c r="AM8" s="7" t="s">
        <v>0</v>
      </c>
      <c r="AN8" s="7" t="s">
        <v>20</v>
      </c>
      <c r="AO8" s="7" t="s">
        <v>24</v>
      </c>
      <c r="AP8" s="7" t="s">
        <v>8</v>
      </c>
      <c r="AQ8" s="7" t="s">
        <v>5</v>
      </c>
      <c r="AR8" s="7" t="s">
        <v>0</v>
      </c>
      <c r="AS8" s="7" t="s">
        <v>20</v>
      </c>
      <c r="AT8" s="7" t="s">
        <v>24</v>
      </c>
      <c r="AU8" s="7" t="s">
        <v>8</v>
      </c>
      <c r="AV8" s="7" t="s">
        <v>5</v>
      </c>
      <c r="AW8" s="7" t="s">
        <v>0</v>
      </c>
      <c r="AX8" s="7" t="s">
        <v>20</v>
      </c>
      <c r="AY8" s="7" t="s">
        <v>24</v>
      </c>
      <c r="AZ8" s="7" t="s">
        <v>8</v>
      </c>
      <c r="BA8" s="7" t="s">
        <v>5</v>
      </c>
      <c r="BB8" s="7" t="s">
        <v>0</v>
      </c>
      <c r="BC8" s="7" t="s">
        <v>20</v>
      </c>
      <c r="BD8" s="7" t="s">
        <v>24</v>
      </c>
      <c r="BE8" s="7" t="s">
        <v>8</v>
      </c>
      <c r="BF8" s="7" t="s">
        <v>5</v>
      </c>
      <c r="BG8" s="7" t="s">
        <v>0</v>
      </c>
      <c r="BH8" s="7" t="s">
        <v>20</v>
      </c>
      <c r="BI8" s="7" t="s">
        <v>24</v>
      </c>
      <c r="BJ8" s="7" t="s">
        <v>8</v>
      </c>
      <c r="BK8" s="7" t="s">
        <v>5</v>
      </c>
      <c r="BL8" s="7" t="s">
        <v>0</v>
      </c>
      <c r="BM8" s="7" t="s">
        <v>20</v>
      </c>
      <c r="BN8" s="7" t="s">
        <v>24</v>
      </c>
      <c r="BO8" s="7" t="s">
        <v>8</v>
      </c>
      <c r="BP8" s="7" t="s">
        <v>5</v>
      </c>
      <c r="BQ8" s="7" t="s">
        <v>0</v>
      </c>
      <c r="BR8" s="7" t="s">
        <v>20</v>
      </c>
      <c r="BS8" s="2"/>
      <c r="BT8" s="2"/>
    </row>
    <row r="9" spans="1:72" x14ac:dyDescent="0.25">
      <c r="A9" s="27" t="s">
        <v>30</v>
      </c>
      <c r="B9" s="27"/>
      <c r="C9" s="7">
        <v>5</v>
      </c>
      <c r="D9" s="7">
        <v>0</v>
      </c>
      <c r="E9" s="7">
        <v>20</v>
      </c>
      <c r="F9" s="7">
        <v>25</v>
      </c>
      <c r="G9" s="7">
        <v>8</v>
      </c>
      <c r="H9" s="7">
        <v>5</v>
      </c>
      <c r="I9" s="7">
        <v>0</v>
      </c>
      <c r="J9" s="7">
        <v>20</v>
      </c>
      <c r="K9" s="7">
        <v>25</v>
      </c>
      <c r="L9" s="7">
        <v>8</v>
      </c>
      <c r="M9" s="7">
        <v>5</v>
      </c>
      <c r="N9" s="7">
        <v>0</v>
      </c>
      <c r="O9" s="7">
        <v>20</v>
      </c>
      <c r="P9" s="7">
        <v>25</v>
      </c>
      <c r="Q9" s="7">
        <v>8</v>
      </c>
      <c r="R9" s="7">
        <v>5</v>
      </c>
      <c r="S9" s="7">
        <v>0</v>
      </c>
      <c r="T9" s="7">
        <v>20</v>
      </c>
      <c r="U9" s="7">
        <v>25</v>
      </c>
      <c r="V9" s="7">
        <v>8</v>
      </c>
      <c r="W9" s="7">
        <v>5</v>
      </c>
      <c r="X9" s="7">
        <v>0</v>
      </c>
      <c r="Y9" s="7">
        <v>20</v>
      </c>
      <c r="Z9" s="7">
        <v>25</v>
      </c>
      <c r="AA9" s="7">
        <v>8</v>
      </c>
      <c r="AB9" s="7">
        <v>5</v>
      </c>
      <c r="AC9" s="7">
        <v>0</v>
      </c>
      <c r="AD9" s="7">
        <v>20</v>
      </c>
      <c r="AE9" s="7">
        <v>25</v>
      </c>
      <c r="AF9" s="7">
        <v>8</v>
      </c>
      <c r="AG9" s="7">
        <v>5</v>
      </c>
      <c r="AH9" s="7">
        <v>0</v>
      </c>
      <c r="AI9" s="7">
        <v>20</v>
      </c>
      <c r="AJ9" s="7">
        <v>25</v>
      </c>
      <c r="AK9" s="7">
        <v>8</v>
      </c>
      <c r="AL9" s="7">
        <v>5</v>
      </c>
      <c r="AM9" s="7">
        <v>0</v>
      </c>
      <c r="AN9" s="7">
        <v>20</v>
      </c>
      <c r="AO9" s="7">
        <v>25</v>
      </c>
      <c r="AP9" s="7">
        <v>8</v>
      </c>
      <c r="AQ9" s="7">
        <v>5</v>
      </c>
      <c r="AR9" s="7">
        <v>0</v>
      </c>
      <c r="AS9" s="7">
        <v>20</v>
      </c>
      <c r="AT9" s="7">
        <v>25</v>
      </c>
      <c r="AU9" s="7">
        <v>8</v>
      </c>
      <c r="AV9" s="7">
        <v>5</v>
      </c>
      <c r="AW9" s="7">
        <v>0</v>
      </c>
      <c r="AX9" s="7">
        <v>20</v>
      </c>
      <c r="AY9" s="7">
        <v>25</v>
      </c>
      <c r="AZ9" s="7">
        <v>8</v>
      </c>
      <c r="BA9" s="7">
        <v>5</v>
      </c>
      <c r="BB9" s="7">
        <v>0</v>
      </c>
      <c r="BC9" s="7">
        <v>20</v>
      </c>
      <c r="BD9" s="7">
        <v>25</v>
      </c>
      <c r="BE9" s="7">
        <v>8</v>
      </c>
      <c r="BF9" s="7">
        <v>5</v>
      </c>
      <c r="BG9" s="7">
        <v>0</v>
      </c>
      <c r="BH9" s="7">
        <v>20</v>
      </c>
      <c r="BI9" s="7">
        <v>25</v>
      </c>
      <c r="BJ9" s="7">
        <v>8</v>
      </c>
      <c r="BK9" s="7">
        <v>5</v>
      </c>
      <c r="BL9" s="7">
        <v>0</v>
      </c>
      <c r="BM9" s="7">
        <v>20</v>
      </c>
      <c r="BN9" s="7">
        <v>25</v>
      </c>
      <c r="BO9" s="7">
        <v>8</v>
      </c>
      <c r="BP9" s="7">
        <v>5</v>
      </c>
      <c r="BQ9" s="7">
        <v>0</v>
      </c>
      <c r="BR9" s="7">
        <v>20</v>
      </c>
      <c r="BS9" s="2"/>
      <c r="BT9" s="2"/>
    </row>
    <row r="10" spans="1:72" x14ac:dyDescent="0.25">
      <c r="A10" s="23"/>
      <c r="B10" s="23"/>
    </row>
    <row r="11" spans="1:72" x14ac:dyDescent="0.25">
      <c r="A11" s="23"/>
      <c r="B11" s="23"/>
    </row>
    <row r="12" spans="1:72" x14ac:dyDescent="0.25">
      <c r="A12" s="24" t="s">
        <v>33</v>
      </c>
      <c r="B12" s="24"/>
      <c r="C12" s="4" t="s">
        <v>38</v>
      </c>
      <c r="D12" s="4"/>
      <c r="E12" s="4"/>
      <c r="F12" s="4"/>
      <c r="G12" s="4"/>
      <c r="H12" s="4"/>
      <c r="I12" s="4"/>
      <c r="J12" s="4"/>
      <c r="K12" s="4"/>
    </row>
    <row r="13" spans="1:72" x14ac:dyDescent="0.25">
      <c r="A13" s="23"/>
      <c r="B13" s="23"/>
    </row>
    <row r="14" spans="1:72" x14ac:dyDescent="0.25">
      <c r="A14" s="23"/>
      <c r="B14" s="23"/>
    </row>
    <row r="15" spans="1:72" x14ac:dyDescent="0.25">
      <c r="A15" s="27" t="s">
        <v>26</v>
      </c>
      <c r="B15" s="27"/>
      <c r="C15" s="28" t="s">
        <v>18</v>
      </c>
      <c r="D15" s="28" t="s">
        <v>20</v>
      </c>
      <c r="E15" s="28" t="s">
        <v>2</v>
      </c>
      <c r="F15" s="28" t="s">
        <v>2</v>
      </c>
      <c r="G15" s="28" t="s">
        <v>4</v>
      </c>
      <c r="H15" s="28" t="s">
        <v>18</v>
      </c>
      <c r="I15" s="28" t="s">
        <v>18</v>
      </c>
      <c r="J15" s="28" t="s">
        <v>8</v>
      </c>
      <c r="K15" s="28" t="s">
        <v>18</v>
      </c>
      <c r="L15" s="28" t="s">
        <v>13</v>
      </c>
      <c r="M15" s="28" t="s">
        <v>14</v>
      </c>
      <c r="N15" s="28" t="s">
        <v>19</v>
      </c>
      <c r="O15" s="28" t="s">
        <v>5</v>
      </c>
      <c r="P15" s="28" t="s">
        <v>8</v>
      </c>
      <c r="Q15" s="28" t="s">
        <v>13</v>
      </c>
      <c r="R15" s="28" t="s">
        <v>0</v>
      </c>
      <c r="S15" s="28" t="s">
        <v>11</v>
      </c>
      <c r="T15" s="28" t="s">
        <v>5</v>
      </c>
      <c r="U15" s="28" t="s">
        <v>0</v>
      </c>
      <c r="V15" s="28" t="s">
        <v>8</v>
      </c>
      <c r="W15" s="28" t="s">
        <v>11</v>
      </c>
      <c r="X15" s="28" t="s">
        <v>20</v>
      </c>
      <c r="Y15" s="28" t="s">
        <v>17</v>
      </c>
      <c r="Z15" s="28" t="s">
        <v>4</v>
      </c>
      <c r="AA15" s="28" t="s">
        <v>8</v>
      </c>
      <c r="AB15" s="28" t="s">
        <v>18</v>
      </c>
      <c r="AC15" s="28" t="s">
        <v>13</v>
      </c>
      <c r="AD15" s="28" t="s">
        <v>14</v>
      </c>
      <c r="AE15" s="28" t="s">
        <v>19</v>
      </c>
      <c r="AF15" s="28" t="s">
        <v>5</v>
      </c>
      <c r="AG15" s="28" t="s">
        <v>0</v>
      </c>
      <c r="AH15" s="28" t="s">
        <v>19</v>
      </c>
      <c r="AI15" s="28" t="s">
        <v>0</v>
      </c>
      <c r="AJ15" s="28" t="s">
        <v>11</v>
      </c>
      <c r="AK15" s="28" t="s">
        <v>8</v>
      </c>
      <c r="AL15" s="28" t="s">
        <v>19</v>
      </c>
      <c r="AM15" s="28" t="s">
        <v>8</v>
      </c>
      <c r="AN15" s="28" t="s">
        <v>18</v>
      </c>
      <c r="AO15" s="28" t="s">
        <v>19</v>
      </c>
      <c r="AP15" s="28" t="s">
        <v>7</v>
      </c>
      <c r="AQ15" s="28" t="s">
        <v>4</v>
      </c>
      <c r="AR15" s="28" t="s">
        <v>2</v>
      </c>
      <c r="AS15" s="28" t="s">
        <v>14</v>
      </c>
      <c r="AT15" s="28" t="s">
        <v>20</v>
      </c>
      <c r="AU15" s="28" t="s">
        <v>17</v>
      </c>
      <c r="AV15" s="28" t="s">
        <v>0</v>
      </c>
      <c r="AW15" s="28" t="s">
        <v>6</v>
      </c>
      <c r="AX15" s="28" t="s">
        <v>4</v>
      </c>
      <c r="AY15" s="28" t="s">
        <v>19</v>
      </c>
      <c r="AZ15" s="28" t="s">
        <v>14</v>
      </c>
      <c r="BA15" s="28" t="s">
        <v>2</v>
      </c>
      <c r="BB15" s="28" t="s">
        <v>14</v>
      </c>
      <c r="BC15" s="28" t="s">
        <v>13</v>
      </c>
      <c r="BD15" s="28" t="s">
        <v>19</v>
      </c>
      <c r="BE15" s="28" t="s">
        <v>8</v>
      </c>
      <c r="BF15" s="28" t="s">
        <v>13</v>
      </c>
      <c r="BG15" s="28" t="s">
        <v>20</v>
      </c>
      <c r="BH15" s="28" t="s">
        <v>4</v>
      </c>
      <c r="BI15" s="28" t="s">
        <v>19</v>
      </c>
      <c r="BJ15" s="28" t="s">
        <v>7</v>
      </c>
      <c r="BK15" s="28" t="s">
        <v>0</v>
      </c>
      <c r="BL15" s="28" t="s">
        <v>19</v>
      </c>
      <c r="BM15" s="28" t="s">
        <v>2</v>
      </c>
      <c r="BN15" s="28" t="s">
        <v>14</v>
      </c>
      <c r="BO15" s="28" t="s">
        <v>20</v>
      </c>
      <c r="BP15" s="28" t="s">
        <v>13</v>
      </c>
      <c r="BQ15" s="28" t="s">
        <v>19</v>
      </c>
      <c r="BR15" s="28" t="s">
        <v>18</v>
      </c>
    </row>
    <row r="16" spans="1:72" x14ac:dyDescent="0.25">
      <c r="A16" s="27" t="s">
        <v>34</v>
      </c>
      <c r="B16" s="27"/>
      <c r="C16" s="7">
        <v>18</v>
      </c>
      <c r="D16" s="7">
        <v>20</v>
      </c>
      <c r="E16" s="7">
        <v>2</v>
      </c>
      <c r="F16" s="7">
        <v>2</v>
      </c>
      <c r="G16" s="7">
        <v>4</v>
      </c>
      <c r="H16" s="7">
        <v>18</v>
      </c>
      <c r="I16" s="7">
        <v>18</v>
      </c>
      <c r="J16" s="7">
        <v>8</v>
      </c>
      <c r="K16" s="7">
        <v>18</v>
      </c>
      <c r="L16" s="7">
        <v>13</v>
      </c>
      <c r="M16" s="7">
        <v>14</v>
      </c>
      <c r="N16" s="7">
        <v>19</v>
      </c>
      <c r="O16" s="7">
        <v>5</v>
      </c>
      <c r="P16" s="7">
        <v>8</v>
      </c>
      <c r="Q16" s="7">
        <v>13</v>
      </c>
      <c r="R16" s="7">
        <v>0</v>
      </c>
      <c r="S16" s="7">
        <v>11</v>
      </c>
      <c r="T16" s="7">
        <v>5</v>
      </c>
      <c r="U16" s="7">
        <v>0</v>
      </c>
      <c r="V16" s="7">
        <v>8</v>
      </c>
      <c r="W16" s="7">
        <v>11</v>
      </c>
      <c r="X16" s="7">
        <v>20</v>
      </c>
      <c r="Y16" s="7">
        <v>17</v>
      </c>
      <c r="Z16" s="7">
        <v>4</v>
      </c>
      <c r="AA16" s="7">
        <v>8</v>
      </c>
      <c r="AB16" s="7">
        <v>18</v>
      </c>
      <c r="AC16" s="7">
        <v>13</v>
      </c>
      <c r="AD16" s="7">
        <v>14</v>
      </c>
      <c r="AE16" s="7">
        <v>19</v>
      </c>
      <c r="AF16" s="7">
        <v>5</v>
      </c>
      <c r="AG16" s="7">
        <v>0</v>
      </c>
      <c r="AH16" s="7">
        <v>19</v>
      </c>
      <c r="AI16" s="7">
        <v>0</v>
      </c>
      <c r="AJ16" s="7">
        <v>11</v>
      </c>
      <c r="AK16" s="7">
        <v>8</v>
      </c>
      <c r="AL16" s="7">
        <v>19</v>
      </c>
      <c r="AM16" s="7">
        <v>8</v>
      </c>
      <c r="AN16" s="7">
        <v>18</v>
      </c>
      <c r="AO16" s="7">
        <v>19</v>
      </c>
      <c r="AP16" s="7">
        <v>7</v>
      </c>
      <c r="AQ16" s="7">
        <v>4</v>
      </c>
      <c r="AR16" s="7">
        <v>2</v>
      </c>
      <c r="AS16" s="7">
        <v>14</v>
      </c>
      <c r="AT16" s="7">
        <v>20</v>
      </c>
      <c r="AU16" s="7">
        <v>17</v>
      </c>
      <c r="AV16" s="7">
        <v>0</v>
      </c>
      <c r="AW16" s="7">
        <v>6</v>
      </c>
      <c r="AX16" s="7">
        <v>4</v>
      </c>
      <c r="AY16" s="7">
        <v>19</v>
      </c>
      <c r="AZ16" s="7">
        <v>14</v>
      </c>
      <c r="BA16" s="7">
        <v>2</v>
      </c>
      <c r="BB16" s="7">
        <v>14</v>
      </c>
      <c r="BC16" s="7">
        <v>13</v>
      </c>
      <c r="BD16" s="7">
        <v>19</v>
      </c>
      <c r="BE16" s="7">
        <v>8</v>
      </c>
      <c r="BF16" s="7">
        <v>13</v>
      </c>
      <c r="BG16" s="7">
        <v>20</v>
      </c>
      <c r="BH16" s="7">
        <v>4</v>
      </c>
      <c r="BI16" s="7">
        <v>19</v>
      </c>
      <c r="BJ16" s="7">
        <v>7</v>
      </c>
      <c r="BK16" s="7">
        <v>0</v>
      </c>
      <c r="BL16" s="7">
        <v>19</v>
      </c>
      <c r="BM16" s="7">
        <v>2</v>
      </c>
      <c r="BN16" s="7">
        <v>14</v>
      </c>
      <c r="BO16" s="7">
        <v>20</v>
      </c>
      <c r="BP16" s="7">
        <v>13</v>
      </c>
      <c r="BQ16" s="7">
        <v>19</v>
      </c>
      <c r="BR16" s="7">
        <v>18</v>
      </c>
    </row>
    <row r="17" spans="1:71" x14ac:dyDescent="0.25">
      <c r="A17" s="23"/>
      <c r="B17" s="23"/>
    </row>
    <row r="18" spans="1:71" x14ac:dyDescent="0.25">
      <c r="A18" s="27" t="s">
        <v>37</v>
      </c>
      <c r="B18" s="27"/>
      <c r="C18" s="29">
        <f>SUM(C9,C16)</f>
        <v>23</v>
      </c>
      <c r="D18" s="29">
        <f t="shared" ref="D18:K18" si="0">SUM(D9,D16)</f>
        <v>20</v>
      </c>
      <c r="E18" s="29">
        <f t="shared" si="0"/>
        <v>22</v>
      </c>
      <c r="F18" s="29">
        <f t="shared" si="0"/>
        <v>27</v>
      </c>
      <c r="G18" s="29">
        <f t="shared" si="0"/>
        <v>12</v>
      </c>
      <c r="H18" s="29">
        <f t="shared" si="0"/>
        <v>23</v>
      </c>
      <c r="I18" s="29">
        <f>SUM(I9,I16)</f>
        <v>18</v>
      </c>
      <c r="J18" s="29">
        <f t="shared" si="0"/>
        <v>28</v>
      </c>
      <c r="K18" s="29">
        <f t="shared" si="0"/>
        <v>43</v>
      </c>
      <c r="L18" s="29">
        <f>SUM(L9,L16)</f>
        <v>21</v>
      </c>
      <c r="M18" s="29">
        <f t="shared" ref="M18:BB18" si="1">SUM(M9,M16)</f>
        <v>19</v>
      </c>
      <c r="N18" s="29">
        <f t="shared" si="1"/>
        <v>19</v>
      </c>
      <c r="O18" s="29">
        <f t="shared" si="1"/>
        <v>25</v>
      </c>
      <c r="P18" s="29">
        <f t="shared" si="1"/>
        <v>33</v>
      </c>
      <c r="Q18" s="29">
        <f t="shared" si="1"/>
        <v>21</v>
      </c>
      <c r="R18" s="29">
        <f t="shared" si="1"/>
        <v>5</v>
      </c>
      <c r="S18" s="29">
        <f t="shared" si="1"/>
        <v>11</v>
      </c>
      <c r="T18" s="29">
        <f t="shared" si="1"/>
        <v>25</v>
      </c>
      <c r="U18" s="29">
        <f t="shared" si="1"/>
        <v>25</v>
      </c>
      <c r="V18" s="29">
        <f t="shared" si="1"/>
        <v>16</v>
      </c>
      <c r="W18" s="29">
        <f t="shared" si="1"/>
        <v>16</v>
      </c>
      <c r="X18" s="29">
        <f t="shared" si="1"/>
        <v>20</v>
      </c>
      <c r="Y18" s="29">
        <f t="shared" si="1"/>
        <v>37</v>
      </c>
      <c r="Z18" s="29">
        <f t="shared" si="1"/>
        <v>29</v>
      </c>
      <c r="AA18" s="29">
        <f t="shared" si="1"/>
        <v>16</v>
      </c>
      <c r="AB18" s="29">
        <f t="shared" si="1"/>
        <v>23</v>
      </c>
      <c r="AC18" s="29">
        <f t="shared" si="1"/>
        <v>13</v>
      </c>
      <c r="AD18" s="29">
        <f t="shared" si="1"/>
        <v>34</v>
      </c>
      <c r="AE18" s="29">
        <f t="shared" si="1"/>
        <v>44</v>
      </c>
      <c r="AF18" s="29">
        <f t="shared" si="1"/>
        <v>13</v>
      </c>
      <c r="AG18" s="29">
        <f t="shared" si="1"/>
        <v>5</v>
      </c>
      <c r="AH18" s="29">
        <f t="shared" si="1"/>
        <v>19</v>
      </c>
      <c r="AI18" s="29">
        <f t="shared" si="1"/>
        <v>20</v>
      </c>
      <c r="AJ18" s="29">
        <f t="shared" si="1"/>
        <v>36</v>
      </c>
      <c r="AK18" s="29">
        <f t="shared" si="1"/>
        <v>16</v>
      </c>
      <c r="AL18" s="29">
        <f t="shared" si="1"/>
        <v>24</v>
      </c>
      <c r="AM18" s="29">
        <f t="shared" si="1"/>
        <v>8</v>
      </c>
      <c r="AN18" s="29">
        <f t="shared" si="1"/>
        <v>38</v>
      </c>
      <c r="AO18" s="29">
        <f t="shared" si="1"/>
        <v>44</v>
      </c>
      <c r="AP18" s="29">
        <f t="shared" si="1"/>
        <v>15</v>
      </c>
      <c r="AQ18" s="29">
        <f t="shared" si="1"/>
        <v>9</v>
      </c>
      <c r="AR18" s="29">
        <f t="shared" si="1"/>
        <v>2</v>
      </c>
      <c r="AS18" s="29">
        <f t="shared" si="1"/>
        <v>34</v>
      </c>
      <c r="AT18" s="29">
        <f t="shared" si="1"/>
        <v>45</v>
      </c>
      <c r="AU18" s="29">
        <f t="shared" si="1"/>
        <v>25</v>
      </c>
      <c r="AV18" s="29">
        <f t="shared" si="1"/>
        <v>5</v>
      </c>
      <c r="AW18" s="29">
        <f t="shared" si="1"/>
        <v>6</v>
      </c>
      <c r="AX18" s="29">
        <f t="shared" si="1"/>
        <v>24</v>
      </c>
      <c r="AY18" s="29">
        <f t="shared" si="1"/>
        <v>44</v>
      </c>
      <c r="AZ18" s="29">
        <f t="shared" si="1"/>
        <v>22</v>
      </c>
      <c r="BA18" s="29">
        <f t="shared" si="1"/>
        <v>7</v>
      </c>
      <c r="BB18" s="29">
        <f t="shared" si="1"/>
        <v>14</v>
      </c>
      <c r="BC18" s="29">
        <f>SUM(BC9,BC16)</f>
        <v>33</v>
      </c>
      <c r="BD18" s="29">
        <f t="shared" ref="BD18:BK18" si="2">SUM(BD9,BD16)</f>
        <v>44</v>
      </c>
      <c r="BE18" s="29">
        <f t="shared" si="2"/>
        <v>16</v>
      </c>
      <c r="BF18" s="29">
        <f t="shared" si="2"/>
        <v>18</v>
      </c>
      <c r="BG18" s="29">
        <f t="shared" si="2"/>
        <v>20</v>
      </c>
      <c r="BH18" s="29">
        <f t="shared" si="2"/>
        <v>24</v>
      </c>
      <c r="BI18" s="29">
        <f>SUM(BI9,BI16)</f>
        <v>44</v>
      </c>
      <c r="BJ18" s="29">
        <f t="shared" si="2"/>
        <v>15</v>
      </c>
      <c r="BK18" s="29">
        <f t="shared" si="2"/>
        <v>5</v>
      </c>
      <c r="BL18" s="29">
        <f>SUM(BL9,BL16)</f>
        <v>19</v>
      </c>
      <c r="BM18" s="29">
        <f t="shared" ref="BM18:BR18" si="3">SUM(BM9,BM16)</f>
        <v>22</v>
      </c>
      <c r="BN18" s="29">
        <f t="shared" si="3"/>
        <v>39</v>
      </c>
      <c r="BO18" s="29">
        <f t="shared" si="3"/>
        <v>28</v>
      </c>
      <c r="BP18" s="29">
        <f t="shared" si="3"/>
        <v>18</v>
      </c>
      <c r="BQ18" s="29">
        <f t="shared" si="3"/>
        <v>19</v>
      </c>
      <c r="BR18" s="29">
        <f t="shared" si="3"/>
        <v>38</v>
      </c>
    </row>
    <row r="19" spans="1:71" x14ac:dyDescent="0.25">
      <c r="A19" s="27" t="s">
        <v>36</v>
      </c>
      <c r="B19" s="27"/>
      <c r="C19" s="7">
        <f>MOD(C18,26)</f>
        <v>23</v>
      </c>
      <c r="D19" s="7">
        <f t="shared" ref="D19:S19" si="4">MOD(D18,26)</f>
        <v>20</v>
      </c>
      <c r="E19" s="7">
        <f t="shared" si="4"/>
        <v>22</v>
      </c>
      <c r="F19" s="7">
        <f t="shared" si="4"/>
        <v>1</v>
      </c>
      <c r="G19" s="7">
        <f t="shared" si="4"/>
        <v>12</v>
      </c>
      <c r="H19" s="7">
        <f t="shared" si="4"/>
        <v>23</v>
      </c>
      <c r="I19" s="7">
        <f t="shared" si="4"/>
        <v>18</v>
      </c>
      <c r="J19" s="7">
        <f t="shared" si="4"/>
        <v>2</v>
      </c>
      <c r="K19" s="7">
        <f t="shared" si="4"/>
        <v>17</v>
      </c>
      <c r="L19" s="7">
        <f t="shared" si="4"/>
        <v>21</v>
      </c>
      <c r="M19" s="7">
        <f t="shared" si="4"/>
        <v>19</v>
      </c>
      <c r="N19" s="7">
        <f t="shared" si="4"/>
        <v>19</v>
      </c>
      <c r="O19" s="7">
        <f t="shared" si="4"/>
        <v>25</v>
      </c>
      <c r="P19" s="7">
        <f t="shared" si="4"/>
        <v>7</v>
      </c>
      <c r="Q19" s="7">
        <f t="shared" si="4"/>
        <v>21</v>
      </c>
      <c r="R19" s="7">
        <f t="shared" si="4"/>
        <v>5</v>
      </c>
      <c r="S19" s="7">
        <f t="shared" si="4"/>
        <v>11</v>
      </c>
      <c r="T19" s="7">
        <f t="shared" ref="T19" si="5">MOD(T18,26)</f>
        <v>25</v>
      </c>
      <c r="U19" s="7">
        <f t="shared" ref="U19" si="6">MOD(U18,26)</f>
        <v>25</v>
      </c>
      <c r="V19" s="7">
        <f t="shared" ref="V19" si="7">MOD(V18,26)</f>
        <v>16</v>
      </c>
      <c r="W19" s="7">
        <f t="shared" ref="W19" si="8">MOD(W18,26)</f>
        <v>16</v>
      </c>
      <c r="X19" s="7">
        <f t="shared" ref="X19" si="9">MOD(X18,26)</f>
        <v>20</v>
      </c>
      <c r="Y19" s="7">
        <f t="shared" ref="Y19" si="10">MOD(Y18,26)</f>
        <v>11</v>
      </c>
      <c r="Z19" s="7">
        <f t="shared" ref="Z19" si="11">MOD(Z18,26)</f>
        <v>3</v>
      </c>
      <c r="AA19" s="7">
        <f t="shared" ref="AA19" si="12">MOD(AA18,26)</f>
        <v>16</v>
      </c>
      <c r="AB19" s="7">
        <f t="shared" ref="AB19" si="13">MOD(AB18,26)</f>
        <v>23</v>
      </c>
      <c r="AC19" s="7">
        <f t="shared" ref="AC19" si="14">MOD(AC18,26)</f>
        <v>13</v>
      </c>
      <c r="AD19" s="7">
        <f t="shared" ref="AD19" si="15">MOD(AD18,26)</f>
        <v>8</v>
      </c>
      <c r="AE19" s="7">
        <f t="shared" ref="AE19" si="16">MOD(AE18,26)</f>
        <v>18</v>
      </c>
      <c r="AF19" s="7">
        <f t="shared" ref="AF19" si="17">MOD(AF18,26)</f>
        <v>13</v>
      </c>
      <c r="AG19" s="7">
        <f t="shared" ref="AG19" si="18">MOD(AG18,26)</f>
        <v>5</v>
      </c>
      <c r="AH19" s="7">
        <f t="shared" ref="AH19" si="19">MOD(AH18,26)</f>
        <v>19</v>
      </c>
      <c r="AI19" s="7">
        <f t="shared" ref="AI19" si="20">MOD(AI18,26)</f>
        <v>20</v>
      </c>
      <c r="AJ19" s="7">
        <f t="shared" ref="AJ19" si="21">MOD(AJ18,26)</f>
        <v>10</v>
      </c>
      <c r="AK19" s="7">
        <f t="shared" ref="AK19" si="22">MOD(AK18,26)</f>
        <v>16</v>
      </c>
      <c r="AL19" s="7">
        <f t="shared" ref="AL19" si="23">MOD(AL18,26)</f>
        <v>24</v>
      </c>
      <c r="AM19" s="7">
        <f t="shared" ref="AM19" si="24">MOD(AM18,26)</f>
        <v>8</v>
      </c>
      <c r="AN19" s="7">
        <f t="shared" ref="AN19" si="25">MOD(AN18,26)</f>
        <v>12</v>
      </c>
      <c r="AO19" s="7">
        <f t="shared" ref="AO19" si="26">MOD(AO18,26)</f>
        <v>18</v>
      </c>
      <c r="AP19" s="7">
        <f t="shared" ref="AP19" si="27">MOD(AP18,26)</f>
        <v>15</v>
      </c>
      <c r="AQ19" s="7">
        <f t="shared" ref="AQ19" si="28">MOD(AQ18,26)</f>
        <v>9</v>
      </c>
      <c r="AR19" s="7">
        <f t="shared" ref="AR19" si="29">MOD(AR18,26)</f>
        <v>2</v>
      </c>
      <c r="AS19" s="7">
        <f t="shared" ref="AS19" si="30">MOD(AS18,26)</f>
        <v>8</v>
      </c>
      <c r="AT19" s="7">
        <f t="shared" ref="AT19" si="31">MOD(AT18,26)</f>
        <v>19</v>
      </c>
      <c r="AU19" s="7">
        <f t="shared" ref="AU19" si="32">MOD(AU18,26)</f>
        <v>25</v>
      </c>
      <c r="AV19" s="7">
        <f t="shared" ref="AV19" si="33">MOD(AV18,26)</f>
        <v>5</v>
      </c>
      <c r="AW19" s="7">
        <f t="shared" ref="AW19" si="34">MOD(AW18,26)</f>
        <v>6</v>
      </c>
      <c r="AX19" s="7">
        <f t="shared" ref="AX19" si="35">MOD(AX18,26)</f>
        <v>24</v>
      </c>
      <c r="AY19" s="7">
        <f t="shared" ref="AY19" si="36">MOD(AY18,26)</f>
        <v>18</v>
      </c>
      <c r="AZ19" s="7">
        <f t="shared" ref="AZ19" si="37">MOD(AZ18,26)</f>
        <v>22</v>
      </c>
      <c r="BA19" s="7">
        <f t="shared" ref="BA19" si="38">MOD(BA18,26)</f>
        <v>7</v>
      </c>
      <c r="BB19" s="7">
        <f t="shared" ref="BB19" si="39">MOD(BB18,26)</f>
        <v>14</v>
      </c>
      <c r="BC19" s="7">
        <f t="shared" ref="BC19" si="40">MOD(BC18,26)</f>
        <v>7</v>
      </c>
      <c r="BD19" s="7">
        <f t="shared" ref="BD19" si="41">MOD(BD18,26)</f>
        <v>18</v>
      </c>
      <c r="BE19" s="7">
        <f t="shared" ref="BE19" si="42">MOD(BE18,26)</f>
        <v>16</v>
      </c>
      <c r="BF19" s="7">
        <f t="shared" ref="BF19" si="43">MOD(BF18,26)</f>
        <v>18</v>
      </c>
      <c r="BG19" s="7">
        <f t="shared" ref="BG19" si="44">MOD(BG18,26)</f>
        <v>20</v>
      </c>
      <c r="BH19" s="7">
        <f t="shared" ref="BH19" si="45">MOD(BH18,26)</f>
        <v>24</v>
      </c>
      <c r="BI19" s="7">
        <f t="shared" ref="BI19" si="46">MOD(BI18,26)</f>
        <v>18</v>
      </c>
      <c r="BJ19" s="7">
        <f t="shared" ref="BJ19" si="47">MOD(BJ18,26)</f>
        <v>15</v>
      </c>
      <c r="BK19" s="7">
        <f t="shared" ref="BK19" si="48">MOD(BK18,26)</f>
        <v>5</v>
      </c>
      <c r="BL19" s="7">
        <f t="shared" ref="BL19" si="49">MOD(BL18,26)</f>
        <v>19</v>
      </c>
      <c r="BM19" s="7">
        <f t="shared" ref="BM19" si="50">MOD(BM18,26)</f>
        <v>22</v>
      </c>
      <c r="BN19" s="7">
        <f t="shared" ref="BN19" si="51">MOD(BN18,26)</f>
        <v>13</v>
      </c>
      <c r="BO19" s="7">
        <f t="shared" ref="BO19" si="52">MOD(BO18,26)</f>
        <v>2</v>
      </c>
      <c r="BP19" s="7">
        <f t="shared" ref="BP19" si="53">MOD(BP18,26)</f>
        <v>18</v>
      </c>
      <c r="BQ19" s="7">
        <f t="shared" ref="BQ19" si="54">MOD(BQ18,26)</f>
        <v>19</v>
      </c>
      <c r="BR19" s="7">
        <f t="shared" ref="BR19" si="55">MOD(BR18,26)</f>
        <v>12</v>
      </c>
      <c r="BS19" s="2"/>
    </row>
    <row r="20" spans="1:71" x14ac:dyDescent="0.25">
      <c r="A20" s="31"/>
      <c r="B20" s="32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</row>
    <row r="21" spans="1:71" x14ac:dyDescent="0.25">
      <c r="A21" s="27" t="s">
        <v>35</v>
      </c>
      <c r="B21" s="27"/>
      <c r="C21" s="30" t="str">
        <f>CHAR(C19+65)</f>
        <v>X</v>
      </c>
      <c r="D21" s="30" t="str">
        <f t="shared" ref="D21:BO21" si="56">CHAR(D19+65)</f>
        <v>U</v>
      </c>
      <c r="E21" s="30" t="str">
        <f t="shared" si="56"/>
        <v>W</v>
      </c>
      <c r="F21" s="30" t="str">
        <f t="shared" si="56"/>
        <v>B</v>
      </c>
      <c r="G21" s="30" t="str">
        <f t="shared" si="56"/>
        <v>M</v>
      </c>
      <c r="H21" s="30" t="str">
        <f t="shared" si="56"/>
        <v>X</v>
      </c>
      <c r="I21" s="30" t="str">
        <f t="shared" si="56"/>
        <v>S</v>
      </c>
      <c r="J21" s="30" t="str">
        <f t="shared" si="56"/>
        <v>C</v>
      </c>
      <c r="K21" s="30" t="str">
        <f t="shared" si="56"/>
        <v>R</v>
      </c>
      <c r="L21" s="30" t="str">
        <f t="shared" si="56"/>
        <v>V</v>
      </c>
      <c r="M21" s="30" t="str">
        <f t="shared" si="56"/>
        <v>T</v>
      </c>
      <c r="N21" s="30" t="str">
        <f t="shared" si="56"/>
        <v>T</v>
      </c>
      <c r="O21" s="30" t="str">
        <f t="shared" si="56"/>
        <v>Z</v>
      </c>
      <c r="P21" s="30" t="str">
        <f t="shared" si="56"/>
        <v>H</v>
      </c>
      <c r="Q21" s="30" t="str">
        <f t="shared" si="56"/>
        <v>V</v>
      </c>
      <c r="R21" s="30" t="str">
        <f t="shared" si="56"/>
        <v>F</v>
      </c>
      <c r="S21" s="30" t="str">
        <f t="shared" si="56"/>
        <v>L</v>
      </c>
      <c r="T21" s="30" t="str">
        <f t="shared" si="56"/>
        <v>Z</v>
      </c>
      <c r="U21" s="30" t="str">
        <f t="shared" si="56"/>
        <v>Z</v>
      </c>
      <c r="V21" s="30" t="str">
        <f t="shared" si="56"/>
        <v>Q</v>
      </c>
      <c r="W21" s="30" t="str">
        <f t="shared" si="56"/>
        <v>Q</v>
      </c>
      <c r="X21" s="30" t="str">
        <f t="shared" si="56"/>
        <v>U</v>
      </c>
      <c r="Y21" s="30" t="str">
        <f t="shared" si="56"/>
        <v>L</v>
      </c>
      <c r="Z21" s="30" t="str">
        <f t="shared" si="56"/>
        <v>D</v>
      </c>
      <c r="AA21" s="30" t="str">
        <f t="shared" si="56"/>
        <v>Q</v>
      </c>
      <c r="AB21" s="30" t="str">
        <f t="shared" si="56"/>
        <v>X</v>
      </c>
      <c r="AC21" s="30" t="str">
        <f t="shared" si="56"/>
        <v>N</v>
      </c>
      <c r="AD21" s="30" t="str">
        <f t="shared" si="56"/>
        <v>I</v>
      </c>
      <c r="AE21" s="30" t="str">
        <f t="shared" si="56"/>
        <v>S</v>
      </c>
      <c r="AF21" s="30" t="str">
        <f t="shared" si="56"/>
        <v>N</v>
      </c>
      <c r="AG21" s="30" t="str">
        <f t="shared" si="56"/>
        <v>F</v>
      </c>
      <c r="AH21" s="30" t="str">
        <f t="shared" si="56"/>
        <v>T</v>
      </c>
      <c r="AI21" s="30" t="str">
        <f t="shared" si="56"/>
        <v>U</v>
      </c>
      <c r="AJ21" s="30" t="str">
        <f t="shared" si="56"/>
        <v>K</v>
      </c>
      <c r="AK21" s="30" t="str">
        <f t="shared" si="56"/>
        <v>Q</v>
      </c>
      <c r="AL21" s="30" t="str">
        <f t="shared" si="56"/>
        <v>Y</v>
      </c>
      <c r="AM21" s="30" t="str">
        <f t="shared" si="56"/>
        <v>I</v>
      </c>
      <c r="AN21" s="30" t="str">
        <f t="shared" si="56"/>
        <v>M</v>
      </c>
      <c r="AO21" s="30" t="str">
        <f t="shared" si="56"/>
        <v>S</v>
      </c>
      <c r="AP21" s="30" t="str">
        <f t="shared" si="56"/>
        <v>P</v>
      </c>
      <c r="AQ21" s="30" t="str">
        <f t="shared" si="56"/>
        <v>J</v>
      </c>
      <c r="AR21" s="30" t="str">
        <f t="shared" si="56"/>
        <v>C</v>
      </c>
      <c r="AS21" s="30" t="str">
        <f t="shared" si="56"/>
        <v>I</v>
      </c>
      <c r="AT21" s="30" t="str">
        <f t="shared" si="56"/>
        <v>T</v>
      </c>
      <c r="AU21" s="30" t="str">
        <f t="shared" si="56"/>
        <v>Z</v>
      </c>
      <c r="AV21" s="30" t="str">
        <f t="shared" si="56"/>
        <v>F</v>
      </c>
      <c r="AW21" s="30" t="str">
        <f t="shared" si="56"/>
        <v>G</v>
      </c>
      <c r="AX21" s="30" t="str">
        <f t="shared" si="56"/>
        <v>Y</v>
      </c>
      <c r="AY21" s="30" t="str">
        <f t="shared" si="56"/>
        <v>S</v>
      </c>
      <c r="AZ21" s="30" t="str">
        <f t="shared" si="56"/>
        <v>W</v>
      </c>
      <c r="BA21" s="30" t="str">
        <f t="shared" si="56"/>
        <v>H</v>
      </c>
      <c r="BB21" s="30" t="str">
        <f t="shared" si="56"/>
        <v>O</v>
      </c>
      <c r="BC21" s="30" t="str">
        <f t="shared" si="56"/>
        <v>H</v>
      </c>
      <c r="BD21" s="30" t="str">
        <f t="shared" si="56"/>
        <v>S</v>
      </c>
      <c r="BE21" s="30" t="str">
        <f t="shared" si="56"/>
        <v>Q</v>
      </c>
      <c r="BF21" s="30" t="str">
        <f t="shared" si="56"/>
        <v>S</v>
      </c>
      <c r="BG21" s="30" t="str">
        <f t="shared" si="56"/>
        <v>U</v>
      </c>
      <c r="BH21" s="30" t="str">
        <f t="shared" si="56"/>
        <v>Y</v>
      </c>
      <c r="BI21" s="30" t="str">
        <f t="shared" si="56"/>
        <v>S</v>
      </c>
      <c r="BJ21" s="30" t="str">
        <f t="shared" si="56"/>
        <v>P</v>
      </c>
      <c r="BK21" s="30" t="str">
        <f t="shared" si="56"/>
        <v>F</v>
      </c>
      <c r="BL21" s="30" t="str">
        <f t="shared" si="56"/>
        <v>T</v>
      </c>
      <c r="BM21" s="30" t="str">
        <f t="shared" si="56"/>
        <v>W</v>
      </c>
      <c r="BN21" s="30" t="str">
        <f t="shared" si="56"/>
        <v>N</v>
      </c>
      <c r="BO21" s="30" t="str">
        <f t="shared" si="56"/>
        <v>C</v>
      </c>
      <c r="BP21" s="30" t="str">
        <f t="shared" ref="BP21:BR21" si="57">CHAR(BP19+65)</f>
        <v>S</v>
      </c>
      <c r="BQ21" s="30" t="str">
        <f t="shared" si="57"/>
        <v>T</v>
      </c>
      <c r="BR21" s="30" t="str">
        <f t="shared" si="57"/>
        <v>M</v>
      </c>
      <c r="BS21" s="1"/>
    </row>
    <row r="23" spans="1:71" x14ac:dyDescent="0.25">
      <c r="A23" s="4"/>
    </row>
  </sheetData>
  <mergeCells count="13">
    <mergeCell ref="A12:B12"/>
    <mergeCell ref="A15:B15"/>
    <mergeCell ref="A16:B16"/>
    <mergeCell ref="A18:B18"/>
    <mergeCell ref="A19:B19"/>
    <mergeCell ref="A21:B21"/>
    <mergeCell ref="A20:B20"/>
    <mergeCell ref="A1:AB1"/>
    <mergeCell ref="A3:B3"/>
    <mergeCell ref="A4:B4"/>
    <mergeCell ref="A7:B7"/>
    <mergeCell ref="A8:B8"/>
    <mergeCell ref="A9:B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7"/>
  <sheetViews>
    <sheetView topLeftCell="C1" zoomScale="85" zoomScaleNormal="85" workbookViewId="0">
      <selection activeCell="O15" sqref="O15"/>
    </sheetView>
  </sheetViews>
  <sheetFormatPr defaultRowHeight="15" x14ac:dyDescent="0.25"/>
  <sheetData>
    <row r="1" spans="1:70" ht="31.5" x14ac:dyDescent="0.5">
      <c r="A1" s="3" t="s">
        <v>45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3" spans="1:70" x14ac:dyDescent="0.25">
      <c r="A3" s="35" t="s">
        <v>29</v>
      </c>
      <c r="B3" s="35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5" t="s">
        <v>20</v>
      </c>
      <c r="X3" s="5" t="s">
        <v>21</v>
      </c>
      <c r="Y3" s="5" t="s">
        <v>22</v>
      </c>
      <c r="Z3" s="5" t="s">
        <v>25</v>
      </c>
      <c r="AA3" s="5" t="s">
        <v>23</v>
      </c>
      <c r="AB3" s="5" t="s">
        <v>24</v>
      </c>
    </row>
    <row r="4" spans="1:70" x14ac:dyDescent="0.25">
      <c r="A4" s="25" t="s">
        <v>28</v>
      </c>
      <c r="B4" s="25"/>
      <c r="C4" s="6">
        <v>0</v>
      </c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</row>
    <row r="6" spans="1:70" x14ac:dyDescent="0.25">
      <c r="C6" s="7"/>
      <c r="D6" s="7" t="s">
        <v>0</v>
      </c>
      <c r="E6" s="7" t="s">
        <v>1</v>
      </c>
      <c r="G6" s="31" t="s">
        <v>41</v>
      </c>
      <c r="H6" s="32"/>
    </row>
    <row r="7" spans="1:70" x14ac:dyDescent="0.25">
      <c r="C7" s="7" t="s">
        <v>40</v>
      </c>
      <c r="D7" s="7">
        <v>9</v>
      </c>
      <c r="E7" s="7">
        <v>0</v>
      </c>
      <c r="G7" s="31">
        <v>26</v>
      </c>
      <c r="H7" s="32"/>
    </row>
    <row r="11" spans="1:70" x14ac:dyDescent="0.25">
      <c r="A11" s="15" t="s">
        <v>26</v>
      </c>
      <c r="B11" s="16"/>
      <c r="C11" s="34" t="s">
        <v>25</v>
      </c>
      <c r="D11" s="34" t="s">
        <v>20</v>
      </c>
      <c r="E11" s="34" t="s">
        <v>22</v>
      </c>
      <c r="F11" s="34" t="s">
        <v>1</v>
      </c>
      <c r="G11" s="34" t="s">
        <v>12</v>
      </c>
      <c r="H11" s="34" t="s">
        <v>25</v>
      </c>
      <c r="I11" s="34" t="s">
        <v>18</v>
      </c>
      <c r="J11" s="34" t="s">
        <v>2</v>
      </c>
      <c r="K11" s="34" t="s">
        <v>17</v>
      </c>
      <c r="L11" s="34" t="s">
        <v>21</v>
      </c>
      <c r="M11" s="34" t="s">
        <v>19</v>
      </c>
      <c r="N11" s="34" t="s">
        <v>19</v>
      </c>
      <c r="O11" s="34" t="s">
        <v>24</v>
      </c>
      <c r="P11" s="34" t="s">
        <v>7</v>
      </c>
      <c r="Q11" s="34" t="s">
        <v>21</v>
      </c>
      <c r="R11" s="34" t="s">
        <v>5</v>
      </c>
      <c r="S11" s="34" t="s">
        <v>11</v>
      </c>
      <c r="T11" s="34" t="s">
        <v>24</v>
      </c>
      <c r="U11" s="34" t="s">
        <v>24</v>
      </c>
      <c r="V11" s="34" t="s">
        <v>16</v>
      </c>
      <c r="W11" s="34" t="s">
        <v>16</v>
      </c>
      <c r="X11" s="34" t="s">
        <v>20</v>
      </c>
      <c r="Y11" s="34" t="s">
        <v>11</v>
      </c>
      <c r="Z11" s="34" t="s">
        <v>3</v>
      </c>
      <c r="AA11" s="34" t="s">
        <v>16</v>
      </c>
      <c r="AB11" s="34" t="s">
        <v>25</v>
      </c>
      <c r="AC11" s="34" t="s">
        <v>13</v>
      </c>
      <c r="AD11" s="34" t="s">
        <v>8</v>
      </c>
      <c r="AE11" s="34" t="s">
        <v>18</v>
      </c>
      <c r="AF11" s="34" t="s">
        <v>13</v>
      </c>
      <c r="AG11" s="34" t="s">
        <v>5</v>
      </c>
      <c r="AH11" s="34" t="s">
        <v>19</v>
      </c>
      <c r="AI11" s="34" t="s">
        <v>20</v>
      </c>
      <c r="AJ11" s="34" t="s">
        <v>10</v>
      </c>
      <c r="AK11" s="34" t="s">
        <v>16</v>
      </c>
      <c r="AL11" s="34" t="s">
        <v>23</v>
      </c>
      <c r="AM11" s="34" t="s">
        <v>8</v>
      </c>
      <c r="AN11" s="34" t="s">
        <v>12</v>
      </c>
      <c r="AO11" s="34" t="s">
        <v>18</v>
      </c>
      <c r="AP11" s="34" t="s">
        <v>15</v>
      </c>
      <c r="AQ11" s="34" t="s">
        <v>9</v>
      </c>
      <c r="AR11" s="34" t="s">
        <v>2</v>
      </c>
      <c r="AS11" s="34" t="s">
        <v>8</v>
      </c>
      <c r="AT11" s="34" t="s">
        <v>19</v>
      </c>
      <c r="AU11" s="34" t="s">
        <v>24</v>
      </c>
      <c r="AV11" s="34" t="s">
        <v>5</v>
      </c>
      <c r="AW11" s="34" t="s">
        <v>6</v>
      </c>
      <c r="AX11" s="34" t="s">
        <v>23</v>
      </c>
      <c r="AY11" s="34" t="s">
        <v>18</v>
      </c>
      <c r="AZ11" s="34" t="s">
        <v>22</v>
      </c>
      <c r="BA11" s="34" t="s">
        <v>7</v>
      </c>
      <c r="BB11" s="34" t="s">
        <v>14</v>
      </c>
      <c r="BC11" s="34" t="s">
        <v>7</v>
      </c>
      <c r="BD11" s="34" t="s">
        <v>18</v>
      </c>
      <c r="BE11" s="34" t="s">
        <v>16</v>
      </c>
      <c r="BF11" s="34" t="s">
        <v>18</v>
      </c>
      <c r="BG11" s="34" t="s">
        <v>20</v>
      </c>
      <c r="BH11" s="34" t="s">
        <v>23</v>
      </c>
      <c r="BI11" s="34" t="s">
        <v>18</v>
      </c>
      <c r="BJ11" s="34" t="s">
        <v>15</v>
      </c>
      <c r="BK11" s="34" t="s">
        <v>5</v>
      </c>
      <c r="BL11" s="34" t="s">
        <v>19</v>
      </c>
      <c r="BM11" s="34" t="s">
        <v>22</v>
      </c>
      <c r="BN11" s="34" t="s">
        <v>13</v>
      </c>
      <c r="BO11" s="34" t="s">
        <v>2</v>
      </c>
      <c r="BP11" s="34" t="s">
        <v>18</v>
      </c>
      <c r="BQ11" s="34" t="s">
        <v>19</v>
      </c>
      <c r="BR11" s="34" t="s">
        <v>12</v>
      </c>
    </row>
    <row r="12" spans="1:70" x14ac:dyDescent="0.25">
      <c r="A12" s="13" t="s">
        <v>25</v>
      </c>
      <c r="B12" s="14"/>
      <c r="C12" s="19">
        <f>HLOOKUP(C11,$C$3:$AB$4,2)</f>
        <v>23</v>
      </c>
      <c r="D12" s="19">
        <f t="shared" ref="D12:F12" si="0">HLOOKUP(D11,$C$3:$AB$4,2)</f>
        <v>20</v>
      </c>
      <c r="E12" s="19">
        <f t="shared" si="0"/>
        <v>22</v>
      </c>
      <c r="F12" s="19">
        <f t="shared" si="0"/>
        <v>1</v>
      </c>
      <c r="G12" s="19">
        <f t="shared" ref="G12" si="1">HLOOKUP(G11,$C$3:$AB$4,2)</f>
        <v>12</v>
      </c>
      <c r="H12" s="19">
        <f t="shared" ref="H12:I12" si="2">HLOOKUP(H11,$C$3:$AB$4,2)</f>
        <v>23</v>
      </c>
      <c r="I12" s="19">
        <f t="shared" si="2"/>
        <v>18</v>
      </c>
      <c r="J12" s="19">
        <f t="shared" ref="J12" si="3">HLOOKUP(J11,$C$3:$AB$4,2)</f>
        <v>2</v>
      </c>
      <c r="K12" s="19">
        <f t="shared" ref="K12:L12" si="4">HLOOKUP(K11,$C$3:$AB$4,2)</f>
        <v>17</v>
      </c>
      <c r="L12" s="19">
        <f t="shared" si="4"/>
        <v>21</v>
      </c>
      <c r="M12" s="19">
        <f t="shared" ref="M12" si="5">HLOOKUP(M11,$C$3:$AB$4,2)</f>
        <v>19</v>
      </c>
      <c r="N12" s="19">
        <f t="shared" ref="N12:O12" si="6">HLOOKUP(N11,$C$3:$AB$4,2)</f>
        <v>19</v>
      </c>
      <c r="O12" s="19">
        <f t="shared" si="6"/>
        <v>25</v>
      </c>
      <c r="P12" s="19">
        <f t="shared" ref="P12" si="7">HLOOKUP(P11,$C$3:$AB$4,2)</f>
        <v>7</v>
      </c>
      <c r="Q12" s="19">
        <f t="shared" ref="Q12:R12" si="8">HLOOKUP(Q11,$C$3:$AB$4,2)</f>
        <v>21</v>
      </c>
      <c r="R12" s="19">
        <f t="shared" si="8"/>
        <v>5</v>
      </c>
      <c r="S12" s="19">
        <f t="shared" ref="S12" si="9">HLOOKUP(S11,$C$3:$AB$4,2)</f>
        <v>11</v>
      </c>
      <c r="T12" s="19">
        <f t="shared" ref="T12:U12" si="10">HLOOKUP(T11,$C$3:$AB$4,2)</f>
        <v>25</v>
      </c>
      <c r="U12" s="19">
        <f t="shared" si="10"/>
        <v>25</v>
      </c>
      <c r="V12" s="19">
        <f t="shared" ref="V12" si="11">HLOOKUP(V11,$C$3:$AB$4,2)</f>
        <v>16</v>
      </c>
      <c r="W12" s="19">
        <f t="shared" ref="W12:X12" si="12">HLOOKUP(W11,$C$3:$AB$4,2)</f>
        <v>16</v>
      </c>
      <c r="X12" s="19">
        <f t="shared" si="12"/>
        <v>20</v>
      </c>
      <c r="Y12" s="19">
        <f t="shared" ref="Y12" si="13">HLOOKUP(Y11,$C$3:$AB$4,2)</f>
        <v>11</v>
      </c>
      <c r="Z12" s="19">
        <f t="shared" ref="Z12:AA12" si="14">HLOOKUP(Z11,$C$3:$AB$4,2)</f>
        <v>3</v>
      </c>
      <c r="AA12" s="19">
        <f t="shared" si="14"/>
        <v>16</v>
      </c>
      <c r="AB12" s="19">
        <f t="shared" ref="AB12" si="15">HLOOKUP(AB11,$C$3:$AB$4,2)</f>
        <v>23</v>
      </c>
      <c r="AC12" s="19">
        <f t="shared" ref="AC12:AD12" si="16">HLOOKUP(AC11,$C$3:$AB$4,2)</f>
        <v>13</v>
      </c>
      <c r="AD12" s="19">
        <f t="shared" si="16"/>
        <v>8</v>
      </c>
      <c r="AE12" s="19">
        <f t="shared" ref="AE12" si="17">HLOOKUP(AE11,$C$3:$AB$4,2)</f>
        <v>18</v>
      </c>
      <c r="AF12" s="19">
        <f t="shared" ref="AF12:AG12" si="18">HLOOKUP(AF11,$C$3:$AB$4,2)</f>
        <v>13</v>
      </c>
      <c r="AG12" s="19">
        <f t="shared" si="18"/>
        <v>5</v>
      </c>
      <c r="AH12" s="19">
        <f t="shared" ref="AH12" si="19">HLOOKUP(AH11,$C$3:$AB$4,2)</f>
        <v>19</v>
      </c>
      <c r="AI12" s="19">
        <f t="shared" ref="AI12:AJ12" si="20">HLOOKUP(AI11,$C$3:$AB$4,2)</f>
        <v>20</v>
      </c>
      <c r="AJ12" s="19">
        <f t="shared" si="20"/>
        <v>10</v>
      </c>
      <c r="AK12" s="19">
        <f t="shared" ref="AK12" si="21">HLOOKUP(AK11,$C$3:$AB$4,2)</f>
        <v>16</v>
      </c>
      <c r="AL12" s="19">
        <f t="shared" ref="AL12:AM12" si="22">HLOOKUP(AL11,$C$3:$AB$4,2)</f>
        <v>24</v>
      </c>
      <c r="AM12" s="19">
        <f t="shared" si="22"/>
        <v>8</v>
      </c>
      <c r="AN12" s="19">
        <f t="shared" ref="AN12" si="23">HLOOKUP(AN11,$C$3:$AB$4,2)</f>
        <v>12</v>
      </c>
      <c r="AO12" s="19">
        <f t="shared" ref="AO12:AP12" si="24">HLOOKUP(AO11,$C$3:$AB$4,2)</f>
        <v>18</v>
      </c>
      <c r="AP12" s="19">
        <f t="shared" si="24"/>
        <v>15</v>
      </c>
      <c r="AQ12" s="19">
        <f t="shared" ref="AQ12" si="25">HLOOKUP(AQ11,$C$3:$AB$4,2)</f>
        <v>9</v>
      </c>
      <c r="AR12" s="19">
        <f t="shared" ref="AR12:AS12" si="26">HLOOKUP(AR11,$C$3:$AB$4,2)</f>
        <v>2</v>
      </c>
      <c r="AS12" s="19">
        <f t="shared" si="26"/>
        <v>8</v>
      </c>
      <c r="AT12" s="19">
        <f t="shared" ref="AT12" si="27">HLOOKUP(AT11,$C$3:$AB$4,2)</f>
        <v>19</v>
      </c>
      <c r="AU12" s="19">
        <f t="shared" ref="AU12:AV12" si="28">HLOOKUP(AU11,$C$3:$AB$4,2)</f>
        <v>25</v>
      </c>
      <c r="AV12" s="19">
        <f t="shared" si="28"/>
        <v>5</v>
      </c>
      <c r="AW12" s="19">
        <f t="shared" ref="AW12" si="29">HLOOKUP(AW11,$C$3:$AB$4,2)</f>
        <v>6</v>
      </c>
      <c r="AX12" s="19">
        <f t="shared" ref="AX12:AY12" si="30">HLOOKUP(AX11,$C$3:$AB$4,2)</f>
        <v>24</v>
      </c>
      <c r="AY12" s="19">
        <f t="shared" si="30"/>
        <v>18</v>
      </c>
      <c r="AZ12" s="19">
        <f t="shared" ref="AZ12" si="31">HLOOKUP(AZ11,$C$3:$AB$4,2)</f>
        <v>22</v>
      </c>
      <c r="BA12" s="19">
        <f t="shared" ref="BA12:BB12" si="32">HLOOKUP(BA11,$C$3:$AB$4,2)</f>
        <v>7</v>
      </c>
      <c r="BB12" s="19">
        <f t="shared" si="32"/>
        <v>14</v>
      </c>
      <c r="BC12" s="19">
        <f t="shared" ref="BC12" si="33">HLOOKUP(BC11,$C$3:$AB$4,2)</f>
        <v>7</v>
      </c>
      <c r="BD12" s="19">
        <f t="shared" ref="BD12:BE12" si="34">HLOOKUP(BD11,$C$3:$AB$4,2)</f>
        <v>18</v>
      </c>
      <c r="BE12" s="19">
        <f t="shared" si="34"/>
        <v>16</v>
      </c>
      <c r="BF12" s="19">
        <f t="shared" ref="BF12" si="35">HLOOKUP(BF11,$C$3:$AB$4,2)</f>
        <v>18</v>
      </c>
      <c r="BG12" s="19">
        <f t="shared" ref="BG12:BH12" si="36">HLOOKUP(BG11,$C$3:$AB$4,2)</f>
        <v>20</v>
      </c>
      <c r="BH12" s="19">
        <f t="shared" si="36"/>
        <v>24</v>
      </c>
      <c r="BI12" s="19">
        <f t="shared" ref="BI12" si="37">HLOOKUP(BI11,$C$3:$AB$4,2)</f>
        <v>18</v>
      </c>
      <c r="BJ12" s="19">
        <f t="shared" ref="BJ12:BK12" si="38">HLOOKUP(BJ11,$C$3:$AB$4,2)</f>
        <v>15</v>
      </c>
      <c r="BK12" s="19">
        <f t="shared" si="38"/>
        <v>5</v>
      </c>
      <c r="BL12" s="19">
        <f t="shared" ref="BL12" si="39">HLOOKUP(BL11,$C$3:$AB$4,2)</f>
        <v>19</v>
      </c>
      <c r="BM12" s="19">
        <f t="shared" ref="BM12:BN12" si="40">HLOOKUP(BM11,$C$3:$AB$4,2)</f>
        <v>22</v>
      </c>
      <c r="BN12" s="19">
        <f t="shared" si="40"/>
        <v>13</v>
      </c>
      <c r="BO12" s="19">
        <f t="shared" ref="BO12" si="41">HLOOKUP(BO11,$C$3:$AB$4,2)</f>
        <v>2</v>
      </c>
      <c r="BP12" s="19">
        <f t="shared" ref="BP12:BQ12" si="42">HLOOKUP(BP11,$C$3:$AB$4,2)</f>
        <v>18</v>
      </c>
      <c r="BQ12" s="19">
        <f t="shared" si="42"/>
        <v>19</v>
      </c>
      <c r="BR12" s="19">
        <f t="shared" ref="BR12" si="43">HLOOKUP(BR11,$C$3:$AB$4,2)</f>
        <v>12</v>
      </c>
    </row>
    <row r="13" spans="1:70" x14ac:dyDescent="0.25">
      <c r="A13" s="11" t="s">
        <v>42</v>
      </c>
      <c r="B13" s="12"/>
      <c r="C13" s="20">
        <f>($D$7*C12+$E$7)</f>
        <v>207</v>
      </c>
      <c r="D13" s="20">
        <f>($D$7*D12+$E$7)</f>
        <v>180</v>
      </c>
      <c r="E13" s="20">
        <f t="shared" ref="D13:BO13" si="44">($D$7*E12+$E$7)</f>
        <v>198</v>
      </c>
      <c r="F13" s="20">
        <f t="shared" si="44"/>
        <v>9</v>
      </c>
      <c r="G13" s="20">
        <f t="shared" si="44"/>
        <v>108</v>
      </c>
      <c r="H13" s="20">
        <f t="shared" si="44"/>
        <v>207</v>
      </c>
      <c r="I13" s="20">
        <f t="shared" si="44"/>
        <v>162</v>
      </c>
      <c r="J13" s="20">
        <f t="shared" si="44"/>
        <v>18</v>
      </c>
      <c r="K13" s="20">
        <f t="shared" si="44"/>
        <v>153</v>
      </c>
      <c r="L13" s="20">
        <f t="shared" si="44"/>
        <v>189</v>
      </c>
      <c r="M13" s="20">
        <f t="shared" si="44"/>
        <v>171</v>
      </c>
      <c r="N13" s="20">
        <f t="shared" si="44"/>
        <v>171</v>
      </c>
      <c r="O13" s="20">
        <f t="shared" si="44"/>
        <v>225</v>
      </c>
      <c r="P13" s="20">
        <f t="shared" si="44"/>
        <v>63</v>
      </c>
      <c r="Q13" s="20">
        <f t="shared" si="44"/>
        <v>189</v>
      </c>
      <c r="R13" s="20">
        <f t="shared" si="44"/>
        <v>45</v>
      </c>
      <c r="S13" s="20">
        <f t="shared" si="44"/>
        <v>99</v>
      </c>
      <c r="T13" s="20">
        <f t="shared" si="44"/>
        <v>225</v>
      </c>
      <c r="U13" s="20">
        <f t="shared" si="44"/>
        <v>225</v>
      </c>
      <c r="V13" s="20">
        <f t="shared" si="44"/>
        <v>144</v>
      </c>
      <c r="W13" s="20">
        <f t="shared" si="44"/>
        <v>144</v>
      </c>
      <c r="X13" s="20">
        <f t="shared" si="44"/>
        <v>180</v>
      </c>
      <c r="Y13" s="20">
        <f t="shared" si="44"/>
        <v>99</v>
      </c>
      <c r="Z13" s="20">
        <f t="shared" si="44"/>
        <v>27</v>
      </c>
      <c r="AA13" s="20">
        <f t="shared" si="44"/>
        <v>144</v>
      </c>
      <c r="AB13" s="20">
        <f t="shared" si="44"/>
        <v>207</v>
      </c>
      <c r="AC13" s="20">
        <f t="shared" si="44"/>
        <v>117</v>
      </c>
      <c r="AD13" s="20">
        <f t="shared" si="44"/>
        <v>72</v>
      </c>
      <c r="AE13" s="20">
        <f t="shared" si="44"/>
        <v>162</v>
      </c>
      <c r="AF13" s="20">
        <f t="shared" si="44"/>
        <v>117</v>
      </c>
      <c r="AG13" s="20">
        <f t="shared" si="44"/>
        <v>45</v>
      </c>
      <c r="AH13" s="20">
        <f t="shared" si="44"/>
        <v>171</v>
      </c>
      <c r="AI13" s="20">
        <f t="shared" si="44"/>
        <v>180</v>
      </c>
      <c r="AJ13" s="20">
        <f t="shared" si="44"/>
        <v>90</v>
      </c>
      <c r="AK13" s="20">
        <f t="shared" si="44"/>
        <v>144</v>
      </c>
      <c r="AL13" s="20">
        <f t="shared" si="44"/>
        <v>216</v>
      </c>
      <c r="AM13" s="20">
        <f t="shared" si="44"/>
        <v>72</v>
      </c>
      <c r="AN13" s="20">
        <f t="shared" si="44"/>
        <v>108</v>
      </c>
      <c r="AO13" s="20">
        <f t="shared" si="44"/>
        <v>162</v>
      </c>
      <c r="AP13" s="20">
        <f t="shared" si="44"/>
        <v>135</v>
      </c>
      <c r="AQ13" s="20">
        <f t="shared" si="44"/>
        <v>81</v>
      </c>
      <c r="AR13" s="20">
        <f t="shared" si="44"/>
        <v>18</v>
      </c>
      <c r="AS13" s="20">
        <f t="shared" si="44"/>
        <v>72</v>
      </c>
      <c r="AT13" s="20">
        <f t="shared" si="44"/>
        <v>171</v>
      </c>
      <c r="AU13" s="20">
        <f t="shared" si="44"/>
        <v>225</v>
      </c>
      <c r="AV13" s="20">
        <f t="shared" si="44"/>
        <v>45</v>
      </c>
      <c r="AW13" s="20">
        <f t="shared" si="44"/>
        <v>54</v>
      </c>
      <c r="AX13" s="20">
        <f t="shared" si="44"/>
        <v>216</v>
      </c>
      <c r="AY13" s="20">
        <f t="shared" si="44"/>
        <v>162</v>
      </c>
      <c r="AZ13" s="20">
        <f t="shared" si="44"/>
        <v>198</v>
      </c>
      <c r="BA13" s="20">
        <f t="shared" si="44"/>
        <v>63</v>
      </c>
      <c r="BB13" s="20">
        <f t="shared" si="44"/>
        <v>126</v>
      </c>
      <c r="BC13" s="20">
        <f t="shared" si="44"/>
        <v>63</v>
      </c>
      <c r="BD13" s="20">
        <f t="shared" si="44"/>
        <v>162</v>
      </c>
      <c r="BE13" s="20">
        <f t="shared" si="44"/>
        <v>144</v>
      </c>
      <c r="BF13" s="20">
        <f t="shared" si="44"/>
        <v>162</v>
      </c>
      <c r="BG13" s="20">
        <f t="shared" si="44"/>
        <v>180</v>
      </c>
      <c r="BH13" s="20">
        <f t="shared" si="44"/>
        <v>216</v>
      </c>
      <c r="BI13" s="20">
        <f t="shared" si="44"/>
        <v>162</v>
      </c>
      <c r="BJ13" s="20">
        <f t="shared" si="44"/>
        <v>135</v>
      </c>
      <c r="BK13" s="20">
        <f t="shared" si="44"/>
        <v>45</v>
      </c>
      <c r="BL13" s="20">
        <f t="shared" si="44"/>
        <v>171</v>
      </c>
      <c r="BM13" s="20">
        <f t="shared" si="44"/>
        <v>198</v>
      </c>
      <c r="BN13" s="20">
        <f t="shared" si="44"/>
        <v>117</v>
      </c>
      <c r="BO13" s="20">
        <f t="shared" si="44"/>
        <v>18</v>
      </c>
      <c r="BP13" s="20">
        <f t="shared" ref="BP13:BR13" si="45">($D$7*BP12+$E$7)</f>
        <v>162</v>
      </c>
      <c r="BQ13" s="20">
        <f t="shared" si="45"/>
        <v>171</v>
      </c>
      <c r="BR13" s="20">
        <f t="shared" si="45"/>
        <v>108</v>
      </c>
    </row>
    <row r="14" spans="1:70" x14ac:dyDescent="0.25">
      <c r="A14" s="9" t="s">
        <v>43</v>
      </c>
      <c r="B14" s="10"/>
      <c r="C14" s="21">
        <f>MOD(C13,$G$7)</f>
        <v>25</v>
      </c>
      <c r="D14" s="21">
        <f>MOD(D13,$G$7)</f>
        <v>24</v>
      </c>
      <c r="E14" s="21">
        <f>MOD(E13,$G$7)</f>
        <v>16</v>
      </c>
      <c r="F14" s="21">
        <f t="shared" ref="E14:BP14" si="46">MOD(F13,$G$7)</f>
        <v>9</v>
      </c>
      <c r="G14" s="21">
        <f t="shared" si="46"/>
        <v>4</v>
      </c>
      <c r="H14" s="21">
        <f t="shared" si="46"/>
        <v>25</v>
      </c>
      <c r="I14" s="21">
        <f t="shared" si="46"/>
        <v>6</v>
      </c>
      <c r="J14" s="21">
        <f t="shared" si="46"/>
        <v>18</v>
      </c>
      <c r="K14" s="21">
        <f t="shared" si="46"/>
        <v>23</v>
      </c>
      <c r="L14" s="21">
        <f t="shared" si="46"/>
        <v>7</v>
      </c>
      <c r="M14" s="21">
        <f t="shared" si="46"/>
        <v>15</v>
      </c>
      <c r="N14" s="21">
        <f t="shared" si="46"/>
        <v>15</v>
      </c>
      <c r="O14" s="21">
        <f t="shared" si="46"/>
        <v>17</v>
      </c>
      <c r="P14" s="21">
        <f t="shared" si="46"/>
        <v>11</v>
      </c>
      <c r="Q14" s="21">
        <f t="shared" si="46"/>
        <v>7</v>
      </c>
      <c r="R14" s="21">
        <f t="shared" si="46"/>
        <v>19</v>
      </c>
      <c r="S14" s="21">
        <f t="shared" si="46"/>
        <v>21</v>
      </c>
      <c r="T14" s="21">
        <f t="shared" si="46"/>
        <v>17</v>
      </c>
      <c r="U14" s="21">
        <f t="shared" si="46"/>
        <v>17</v>
      </c>
      <c r="V14" s="21">
        <f t="shared" si="46"/>
        <v>14</v>
      </c>
      <c r="W14" s="21">
        <f t="shared" si="46"/>
        <v>14</v>
      </c>
      <c r="X14" s="21">
        <f t="shared" si="46"/>
        <v>24</v>
      </c>
      <c r="Y14" s="21">
        <f t="shared" si="46"/>
        <v>21</v>
      </c>
      <c r="Z14" s="21">
        <f t="shared" si="46"/>
        <v>1</v>
      </c>
      <c r="AA14" s="21">
        <f t="shared" si="46"/>
        <v>14</v>
      </c>
      <c r="AB14" s="21">
        <f t="shared" si="46"/>
        <v>25</v>
      </c>
      <c r="AC14" s="21">
        <f t="shared" si="46"/>
        <v>13</v>
      </c>
      <c r="AD14" s="21">
        <f t="shared" si="46"/>
        <v>20</v>
      </c>
      <c r="AE14" s="21">
        <f t="shared" si="46"/>
        <v>6</v>
      </c>
      <c r="AF14" s="21">
        <f t="shared" si="46"/>
        <v>13</v>
      </c>
      <c r="AG14" s="21">
        <f t="shared" si="46"/>
        <v>19</v>
      </c>
      <c r="AH14" s="21">
        <f t="shared" si="46"/>
        <v>15</v>
      </c>
      <c r="AI14" s="21">
        <f t="shared" si="46"/>
        <v>24</v>
      </c>
      <c r="AJ14" s="21">
        <f t="shared" si="46"/>
        <v>12</v>
      </c>
      <c r="AK14" s="21">
        <f t="shared" si="46"/>
        <v>14</v>
      </c>
      <c r="AL14" s="21">
        <f t="shared" si="46"/>
        <v>8</v>
      </c>
      <c r="AM14" s="21">
        <f t="shared" si="46"/>
        <v>20</v>
      </c>
      <c r="AN14" s="21">
        <f t="shared" si="46"/>
        <v>4</v>
      </c>
      <c r="AO14" s="21">
        <f t="shared" si="46"/>
        <v>6</v>
      </c>
      <c r="AP14" s="21">
        <f t="shared" si="46"/>
        <v>5</v>
      </c>
      <c r="AQ14" s="21">
        <f t="shared" si="46"/>
        <v>3</v>
      </c>
      <c r="AR14" s="21">
        <f t="shared" si="46"/>
        <v>18</v>
      </c>
      <c r="AS14" s="21">
        <f t="shared" si="46"/>
        <v>20</v>
      </c>
      <c r="AT14" s="21">
        <f t="shared" si="46"/>
        <v>15</v>
      </c>
      <c r="AU14" s="21">
        <f t="shared" si="46"/>
        <v>17</v>
      </c>
      <c r="AV14" s="21">
        <f t="shared" si="46"/>
        <v>19</v>
      </c>
      <c r="AW14" s="21">
        <f t="shared" si="46"/>
        <v>2</v>
      </c>
      <c r="AX14" s="21">
        <f t="shared" si="46"/>
        <v>8</v>
      </c>
      <c r="AY14" s="21">
        <f t="shared" si="46"/>
        <v>6</v>
      </c>
      <c r="AZ14" s="21">
        <f t="shared" si="46"/>
        <v>16</v>
      </c>
      <c r="BA14" s="21">
        <f t="shared" si="46"/>
        <v>11</v>
      </c>
      <c r="BB14" s="21">
        <f t="shared" si="46"/>
        <v>22</v>
      </c>
      <c r="BC14" s="21">
        <f t="shared" si="46"/>
        <v>11</v>
      </c>
      <c r="BD14" s="21">
        <f t="shared" si="46"/>
        <v>6</v>
      </c>
      <c r="BE14" s="21">
        <f t="shared" si="46"/>
        <v>14</v>
      </c>
      <c r="BF14" s="21">
        <f t="shared" si="46"/>
        <v>6</v>
      </c>
      <c r="BG14" s="21">
        <f t="shared" si="46"/>
        <v>24</v>
      </c>
      <c r="BH14" s="21">
        <f t="shared" si="46"/>
        <v>8</v>
      </c>
      <c r="BI14" s="21">
        <f t="shared" si="46"/>
        <v>6</v>
      </c>
      <c r="BJ14" s="21">
        <f t="shared" si="46"/>
        <v>5</v>
      </c>
      <c r="BK14" s="21">
        <f t="shared" si="46"/>
        <v>19</v>
      </c>
      <c r="BL14" s="21">
        <f t="shared" si="46"/>
        <v>15</v>
      </c>
      <c r="BM14" s="21">
        <f t="shared" si="46"/>
        <v>16</v>
      </c>
      <c r="BN14" s="21">
        <f t="shared" si="46"/>
        <v>13</v>
      </c>
      <c r="BO14" s="21">
        <f t="shared" si="46"/>
        <v>18</v>
      </c>
      <c r="BP14" s="21">
        <f t="shared" si="46"/>
        <v>6</v>
      </c>
      <c r="BQ14" s="21">
        <f t="shared" ref="BQ14:BR14" si="47">MOD(BQ13,$G$7)</f>
        <v>15</v>
      </c>
      <c r="BR14" s="21">
        <f t="shared" si="47"/>
        <v>4</v>
      </c>
    </row>
    <row r="15" spans="1:70" x14ac:dyDescent="0.25">
      <c r="A15" s="17" t="s">
        <v>44</v>
      </c>
      <c r="B15" s="18"/>
      <c r="C15" s="22" t="str">
        <f>CHAR(C14+65)</f>
        <v>Z</v>
      </c>
      <c r="D15" s="22" t="str">
        <f t="shared" ref="D15:F15" si="48">CHAR(D14+65)</f>
        <v>Y</v>
      </c>
      <c r="E15" s="22" t="str">
        <f t="shared" si="48"/>
        <v>Q</v>
      </c>
      <c r="F15" s="22" t="str">
        <f t="shared" si="48"/>
        <v>J</v>
      </c>
      <c r="G15" s="22" t="str">
        <f t="shared" ref="G15" si="49">CHAR(G14+65)</f>
        <v>E</v>
      </c>
      <c r="H15" s="22" t="str">
        <f t="shared" ref="H15:I15" si="50">CHAR(H14+65)</f>
        <v>Z</v>
      </c>
      <c r="I15" s="22" t="str">
        <f t="shared" si="50"/>
        <v>G</v>
      </c>
      <c r="J15" s="22" t="str">
        <f t="shared" ref="J15" si="51">CHAR(J14+65)</f>
        <v>S</v>
      </c>
      <c r="K15" s="22" t="str">
        <f t="shared" ref="K15:L15" si="52">CHAR(K14+65)</f>
        <v>X</v>
      </c>
      <c r="L15" s="22" t="str">
        <f t="shared" si="52"/>
        <v>H</v>
      </c>
      <c r="M15" s="22" t="str">
        <f t="shared" ref="M15" si="53">CHAR(M14+65)</f>
        <v>P</v>
      </c>
      <c r="N15" s="22" t="str">
        <f t="shared" ref="N15:O15" si="54">CHAR(N14+65)</f>
        <v>P</v>
      </c>
      <c r="O15" s="22" t="str">
        <f t="shared" si="54"/>
        <v>R</v>
      </c>
      <c r="P15" s="22" t="str">
        <f t="shared" ref="P15" si="55">CHAR(P14+65)</f>
        <v>L</v>
      </c>
      <c r="Q15" s="22" t="str">
        <f t="shared" ref="Q15:R15" si="56">CHAR(Q14+65)</f>
        <v>H</v>
      </c>
      <c r="R15" s="22" t="str">
        <f t="shared" si="56"/>
        <v>T</v>
      </c>
      <c r="S15" s="22" t="str">
        <f t="shared" ref="S15" si="57">CHAR(S14+65)</f>
        <v>V</v>
      </c>
      <c r="T15" s="22" t="str">
        <f t="shared" ref="T15:U15" si="58">CHAR(T14+65)</f>
        <v>R</v>
      </c>
      <c r="U15" s="22" t="str">
        <f t="shared" si="58"/>
        <v>R</v>
      </c>
      <c r="V15" s="22" t="str">
        <f t="shared" ref="V15" si="59">CHAR(V14+65)</f>
        <v>O</v>
      </c>
      <c r="W15" s="22" t="str">
        <f t="shared" ref="W15:X15" si="60">CHAR(W14+65)</f>
        <v>O</v>
      </c>
      <c r="X15" s="22" t="str">
        <f t="shared" si="60"/>
        <v>Y</v>
      </c>
      <c r="Y15" s="22" t="str">
        <f t="shared" ref="Y15" si="61">CHAR(Y14+65)</f>
        <v>V</v>
      </c>
      <c r="Z15" s="22" t="str">
        <f t="shared" ref="Z15:AA15" si="62">CHAR(Z14+65)</f>
        <v>B</v>
      </c>
      <c r="AA15" s="22" t="str">
        <f t="shared" si="62"/>
        <v>O</v>
      </c>
      <c r="AB15" s="22" t="str">
        <f t="shared" ref="AB15" si="63">CHAR(AB14+65)</f>
        <v>Z</v>
      </c>
      <c r="AC15" s="22" t="str">
        <f t="shared" ref="AC15:AD15" si="64">CHAR(AC14+65)</f>
        <v>N</v>
      </c>
      <c r="AD15" s="22" t="str">
        <f t="shared" si="64"/>
        <v>U</v>
      </c>
      <c r="AE15" s="22" t="str">
        <f t="shared" ref="AE15" si="65">CHAR(AE14+65)</f>
        <v>G</v>
      </c>
      <c r="AF15" s="22" t="str">
        <f t="shared" ref="AF15:AG15" si="66">CHAR(AF14+65)</f>
        <v>N</v>
      </c>
      <c r="AG15" s="22" t="str">
        <f t="shared" si="66"/>
        <v>T</v>
      </c>
      <c r="AH15" s="22" t="str">
        <f t="shared" ref="AH15" si="67">CHAR(AH14+65)</f>
        <v>P</v>
      </c>
      <c r="AI15" s="22" t="str">
        <f t="shared" ref="AI15:AJ15" si="68">CHAR(AI14+65)</f>
        <v>Y</v>
      </c>
      <c r="AJ15" s="22" t="str">
        <f t="shared" si="68"/>
        <v>M</v>
      </c>
      <c r="AK15" s="22" t="str">
        <f t="shared" ref="AK15" si="69">CHAR(AK14+65)</f>
        <v>O</v>
      </c>
      <c r="AL15" s="22" t="str">
        <f t="shared" ref="AL15:AM15" si="70">CHAR(AL14+65)</f>
        <v>I</v>
      </c>
      <c r="AM15" s="22" t="str">
        <f t="shared" si="70"/>
        <v>U</v>
      </c>
      <c r="AN15" s="22" t="str">
        <f t="shared" ref="AN15" si="71">CHAR(AN14+65)</f>
        <v>E</v>
      </c>
      <c r="AO15" s="22" t="str">
        <f t="shared" ref="AO15:AP15" si="72">CHAR(AO14+65)</f>
        <v>G</v>
      </c>
      <c r="AP15" s="22" t="str">
        <f t="shared" si="72"/>
        <v>F</v>
      </c>
      <c r="AQ15" s="22" t="str">
        <f t="shared" ref="AQ15" si="73">CHAR(AQ14+65)</f>
        <v>D</v>
      </c>
      <c r="AR15" s="22" t="str">
        <f t="shared" ref="AR15:AS15" si="74">CHAR(AR14+65)</f>
        <v>S</v>
      </c>
      <c r="AS15" s="22" t="str">
        <f t="shared" si="74"/>
        <v>U</v>
      </c>
      <c r="AT15" s="22" t="str">
        <f t="shared" ref="AT15" si="75">CHAR(AT14+65)</f>
        <v>P</v>
      </c>
      <c r="AU15" s="22" t="str">
        <f t="shared" ref="AU15:AV15" si="76">CHAR(AU14+65)</f>
        <v>R</v>
      </c>
      <c r="AV15" s="22" t="str">
        <f t="shared" si="76"/>
        <v>T</v>
      </c>
      <c r="AW15" s="22" t="str">
        <f t="shared" ref="AW15" si="77">CHAR(AW14+65)</f>
        <v>C</v>
      </c>
      <c r="AX15" s="22" t="str">
        <f t="shared" ref="AX15:AY15" si="78">CHAR(AX14+65)</f>
        <v>I</v>
      </c>
      <c r="AY15" s="22" t="str">
        <f t="shared" si="78"/>
        <v>G</v>
      </c>
      <c r="AZ15" s="22" t="str">
        <f t="shared" ref="AZ15" si="79">CHAR(AZ14+65)</f>
        <v>Q</v>
      </c>
      <c r="BA15" s="22" t="str">
        <f t="shared" ref="BA15:BB15" si="80">CHAR(BA14+65)</f>
        <v>L</v>
      </c>
      <c r="BB15" s="22" t="str">
        <f t="shared" si="80"/>
        <v>W</v>
      </c>
      <c r="BC15" s="22" t="str">
        <f t="shared" ref="BC15" si="81">CHAR(BC14+65)</f>
        <v>L</v>
      </c>
      <c r="BD15" s="22" t="str">
        <f t="shared" ref="BD15:BE15" si="82">CHAR(BD14+65)</f>
        <v>G</v>
      </c>
      <c r="BE15" s="22" t="str">
        <f t="shared" si="82"/>
        <v>O</v>
      </c>
      <c r="BF15" s="22" t="str">
        <f t="shared" ref="BF15" si="83">CHAR(BF14+65)</f>
        <v>G</v>
      </c>
      <c r="BG15" s="22" t="str">
        <f t="shared" ref="BG15:BH15" si="84">CHAR(BG14+65)</f>
        <v>Y</v>
      </c>
      <c r="BH15" s="22" t="str">
        <f t="shared" si="84"/>
        <v>I</v>
      </c>
      <c r="BI15" s="22" t="str">
        <f t="shared" ref="BI15" si="85">CHAR(BI14+65)</f>
        <v>G</v>
      </c>
      <c r="BJ15" s="22" t="str">
        <f t="shared" ref="BJ15:BK15" si="86">CHAR(BJ14+65)</f>
        <v>F</v>
      </c>
      <c r="BK15" s="22" t="str">
        <f t="shared" si="86"/>
        <v>T</v>
      </c>
      <c r="BL15" s="22" t="str">
        <f t="shared" ref="BL15" si="87">CHAR(BL14+65)</f>
        <v>P</v>
      </c>
      <c r="BM15" s="22" t="str">
        <f t="shared" ref="BM15:BN15" si="88">CHAR(BM14+65)</f>
        <v>Q</v>
      </c>
      <c r="BN15" s="22" t="str">
        <f t="shared" si="88"/>
        <v>N</v>
      </c>
      <c r="BO15" s="22" t="str">
        <f t="shared" ref="BO15" si="89">CHAR(BO14+65)</f>
        <v>S</v>
      </c>
      <c r="BP15" s="22" t="str">
        <f t="shared" ref="BP15:BQ15" si="90">CHAR(BP14+65)</f>
        <v>G</v>
      </c>
      <c r="BQ15" s="22" t="str">
        <f t="shared" si="90"/>
        <v>P</v>
      </c>
      <c r="BR15" s="22" t="str">
        <f t="shared" ref="BR15" si="91">CHAR(BR14+65)</f>
        <v>E</v>
      </c>
    </row>
    <row r="17" spans="3:13" ht="17.25" x14ac:dyDescent="0.3">
      <c r="C17" s="36" t="s">
        <v>46</v>
      </c>
      <c r="D17" s="4"/>
      <c r="E17" s="4"/>
      <c r="F17" s="4"/>
      <c r="G17" s="4"/>
      <c r="H17" s="4"/>
      <c r="I17" s="4"/>
      <c r="J17" s="4"/>
      <c r="K17" s="4"/>
      <c r="L17" s="4"/>
      <c r="M17" s="4"/>
    </row>
  </sheetData>
  <mergeCells count="10">
    <mergeCell ref="A12:B12"/>
    <mergeCell ref="A13:B13"/>
    <mergeCell ref="A14:B14"/>
    <mergeCell ref="A15:B15"/>
    <mergeCell ref="G7:H7"/>
    <mergeCell ref="G6:H6"/>
    <mergeCell ref="A1:AB1"/>
    <mergeCell ref="A11:B11"/>
    <mergeCell ref="A3:B3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VIGENERE CHIPER</vt:lpstr>
      <vt:lpstr>AFFINE CHIPER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Fauzi Ihsan Anshori</dc:creator>
  <cp:lastModifiedBy>LENOVO</cp:lastModifiedBy>
  <dcterms:created xsi:type="dcterms:W3CDTF">2020-04-08T02:19:28Z</dcterms:created>
  <dcterms:modified xsi:type="dcterms:W3CDTF">2023-10-25T15:48:40Z</dcterms:modified>
</cp:coreProperties>
</file>